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 autoCompressPictures="0" defaultThemeVersion="124226"/>
  <bookViews>
    <workbookView xWindow="240" yWindow="45" windowWidth="21840" windowHeight="13740"/>
  </bookViews>
  <sheets>
    <sheet name="Reisekosten 24h" sheetId="1" r:id="rId1"/>
  </sheets>
  <definedNames>
    <definedName name="_xlnm.Print_Area" localSheetId="0">'Reisekosten 24h'!$A$1:$W$51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/>
  <c r="W48"/>
  <c r="V48"/>
  <c r="U48"/>
  <c r="T48"/>
  <c r="S48"/>
  <c r="R48"/>
  <c r="Q48"/>
  <c r="O18"/>
  <c r="O19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N18"/>
  <c r="N19"/>
  <c r="N20"/>
  <c r="O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17"/>
  <c r="O17" s="1"/>
  <c r="O48" s="1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A17"/>
  <c r="B17"/>
  <c r="A19"/>
  <c r="A18"/>
  <c r="B18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N48" l="1"/>
</calcChain>
</file>

<file path=xl/sharedStrings.xml><?xml version="1.0" encoding="utf-8"?>
<sst xmlns="http://schemas.openxmlformats.org/spreadsheetml/2006/main" count="42" uniqueCount="36">
  <si>
    <t>Datum</t>
  </si>
  <si>
    <t>Name der Firma:</t>
  </si>
  <si>
    <t>Name des Dienstnehmer:</t>
  </si>
  <si>
    <r>
      <rPr>
        <sz val="8"/>
        <color rgb="FF706E6E"/>
        <rFont val="Lucida Sans"/>
        <family val="2"/>
      </rPr>
      <t>Vom</t>
    </r>
    <r>
      <rPr>
        <b/>
        <sz val="8"/>
        <color rgb="FF706E6E"/>
        <rFont val="Lucida Sans"/>
        <family val="2"/>
      </rPr>
      <t xml:space="preserve"> Dienstnehmer </t>
    </r>
    <r>
      <rPr>
        <sz val="8"/>
        <color rgb="FF706E6E"/>
        <rFont val="Lucida Sans"/>
        <family val="2"/>
      </rPr>
      <t>auszufüllen</t>
    </r>
  </si>
  <si>
    <t>Summen:</t>
  </si>
  <si>
    <t>Reiseziel</t>
  </si>
  <si>
    <t>Beginn Dienst-reise</t>
  </si>
  <si>
    <t>Ende Dienst-reise</t>
  </si>
  <si>
    <t>KM-Stand</t>
  </si>
  <si>
    <t>KM-Geld EUR 0,42</t>
  </si>
  <si>
    <t>Dauer der Reise</t>
  </si>
  <si>
    <t>Ersätze</t>
  </si>
  <si>
    <t>Anfang d. Reise</t>
  </si>
  <si>
    <t>Ende d. Reise</t>
  </si>
  <si>
    <t>Nächtigungsgelder</t>
  </si>
  <si>
    <t>gesamt</t>
  </si>
  <si>
    <t>REISEKOSTENABRECHNUNG</t>
  </si>
  <si>
    <t>Monat:</t>
  </si>
  <si>
    <t>gefahrene KM</t>
  </si>
  <si>
    <t>Tagesgelder</t>
  </si>
  <si>
    <t>steuerfrei</t>
  </si>
  <si>
    <t>steuer-pflichtig</t>
  </si>
  <si>
    <t>ohne Beleg</t>
  </si>
  <si>
    <r>
      <t xml:space="preserve">Vom </t>
    </r>
    <r>
      <rPr>
        <b/>
        <sz val="8"/>
        <color rgb="FF706E6E"/>
        <rFont val="Lucida Sans"/>
        <family val="2"/>
      </rPr>
      <t>Personalverrechnungsbüro</t>
    </r>
    <r>
      <rPr>
        <sz val="8"/>
        <color rgb="FF706E6E"/>
        <rFont val="Lucida Sans"/>
        <family val="2"/>
      </rPr>
      <t xml:space="preserve"> auszufüllen</t>
    </r>
  </si>
  <si>
    <t>§ 26 EStG</t>
  </si>
  <si>
    <t>Personalnummer:</t>
  </si>
  <si>
    <t>mit    Beleg</t>
  </si>
  <si>
    <t>§ 3 EStG</t>
  </si>
  <si>
    <t>Bitte machen Sie Ihre Eingaben in den unterstrichenen Zeilen und im Fett umrahmten Bereich.</t>
  </si>
  <si>
    <t>+43 664 306 96 75</t>
  </si>
  <si>
    <t>office@evafriesl.at</t>
  </si>
  <si>
    <t>© Eva Friesl</t>
  </si>
  <si>
    <t>bitte Monat auswählen</t>
  </si>
  <si>
    <t>Eva Friesl</t>
  </si>
  <si>
    <t>Personalverrechnung &amp; Training</t>
  </si>
  <si>
    <t>www.evafriesl.at</t>
  </si>
</sst>
</file>

<file path=xl/styles.xml><?xml version="1.0" encoding="utf-8"?>
<styleSheet xmlns="http://schemas.openxmlformats.org/spreadsheetml/2006/main">
  <numFmts count="1">
    <numFmt numFmtId="164" formatCode="hh:mm;@"/>
  </numFmts>
  <fonts count="11">
    <font>
      <sz val="11"/>
      <color theme="1"/>
      <name val="Calibri"/>
      <family val="2"/>
      <scheme val="minor"/>
    </font>
    <font>
      <sz val="10"/>
      <name val="Lucida Sans"/>
      <family val="2"/>
    </font>
    <font>
      <b/>
      <sz val="12"/>
      <color rgb="FF706E6E"/>
      <name val="Lucida Sans"/>
      <family val="2"/>
    </font>
    <font>
      <sz val="8"/>
      <color rgb="FF706E6E"/>
      <name val="Lucida Sans"/>
      <family val="2"/>
    </font>
    <font>
      <sz val="8"/>
      <name val="Lucida Sans"/>
      <family val="2"/>
    </font>
    <font>
      <b/>
      <sz val="8"/>
      <color rgb="FF706E6E"/>
      <name val="Lucida Sans"/>
      <family val="2"/>
    </font>
    <font>
      <sz val="8"/>
      <color rgb="FF716E6E"/>
      <name val="Lucida Sans"/>
      <family val="2"/>
    </font>
    <font>
      <sz val="10"/>
      <color rgb="FF706E6E"/>
      <name val="Lucida Sans"/>
      <family val="2"/>
    </font>
    <font>
      <sz val="10"/>
      <color rgb="FF716E6E"/>
      <name val="Lucida Sans"/>
      <family val="2"/>
    </font>
    <font>
      <u/>
      <sz val="11"/>
      <color theme="10"/>
      <name val="Calibri"/>
      <family val="2"/>
    </font>
    <font>
      <u/>
      <sz val="8"/>
      <color rgb="FF706E6E"/>
      <name val="Lucida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06E6E"/>
      </left>
      <right/>
      <top style="thin">
        <color rgb="FF706E6E"/>
      </top>
      <bottom/>
      <diagonal/>
    </border>
    <border>
      <left/>
      <right/>
      <top style="thin">
        <color rgb="FF706E6E"/>
      </top>
      <bottom/>
      <diagonal/>
    </border>
    <border>
      <left/>
      <right style="thin">
        <color rgb="FF706E6E"/>
      </right>
      <top style="thin">
        <color rgb="FF706E6E"/>
      </top>
      <bottom/>
      <diagonal/>
    </border>
    <border>
      <left style="thin">
        <color rgb="FF706E6E"/>
      </left>
      <right/>
      <top/>
      <bottom style="thin">
        <color rgb="FF706E6E"/>
      </bottom>
      <diagonal/>
    </border>
    <border>
      <left/>
      <right/>
      <top/>
      <bottom style="thin">
        <color rgb="FF706E6E"/>
      </bottom>
      <diagonal/>
    </border>
    <border>
      <left/>
      <right style="thin">
        <color rgb="FF706E6E"/>
      </right>
      <top/>
      <bottom style="thin">
        <color rgb="FF706E6E"/>
      </bottom>
      <diagonal/>
    </border>
    <border>
      <left style="thin">
        <color rgb="FF706E6E"/>
      </left>
      <right/>
      <top/>
      <bottom/>
      <diagonal/>
    </border>
    <border>
      <left/>
      <right style="thin">
        <color rgb="FF706E6E"/>
      </right>
      <top/>
      <bottom/>
      <diagonal/>
    </border>
    <border>
      <left/>
      <right style="thin">
        <color rgb="FF706E6E"/>
      </right>
      <top/>
      <bottom style="hair">
        <color rgb="FF706E6E"/>
      </bottom>
      <diagonal/>
    </border>
    <border>
      <left/>
      <right/>
      <top/>
      <bottom style="hair">
        <color rgb="FF706E6E"/>
      </bottom>
      <diagonal/>
    </border>
    <border>
      <left/>
      <right/>
      <top style="hair">
        <color rgb="FF706E6E"/>
      </top>
      <bottom style="hair">
        <color rgb="FF706E6E"/>
      </bottom>
      <diagonal/>
    </border>
    <border>
      <left/>
      <right/>
      <top style="thin">
        <color rgb="FF706E6E"/>
      </top>
      <bottom style="hair">
        <color rgb="FF706E6E"/>
      </bottom>
      <diagonal/>
    </border>
    <border>
      <left/>
      <right/>
      <top/>
      <bottom style="hair">
        <color auto="1"/>
      </bottom>
      <diagonal/>
    </border>
    <border>
      <left style="medium">
        <color rgb="FF706E6E"/>
      </left>
      <right/>
      <top style="medium">
        <color rgb="FF706E6E"/>
      </top>
      <bottom/>
      <diagonal/>
    </border>
    <border>
      <left/>
      <right/>
      <top style="medium">
        <color rgb="FF706E6E"/>
      </top>
      <bottom/>
      <diagonal/>
    </border>
    <border>
      <left/>
      <right style="medium">
        <color rgb="FF706E6E"/>
      </right>
      <top style="medium">
        <color rgb="FF706E6E"/>
      </top>
      <bottom/>
      <diagonal/>
    </border>
    <border>
      <left style="medium">
        <color rgb="FF706E6E"/>
      </left>
      <right/>
      <top/>
      <bottom/>
      <diagonal/>
    </border>
    <border>
      <left/>
      <right style="medium">
        <color rgb="FF706E6E"/>
      </right>
      <top/>
      <bottom/>
      <diagonal/>
    </border>
    <border>
      <left style="thin">
        <color rgb="FF706E6E"/>
      </left>
      <right style="hair">
        <color rgb="FF706E6E"/>
      </right>
      <top/>
      <bottom/>
      <diagonal/>
    </border>
    <border>
      <left style="hair">
        <color rgb="FF706E6E"/>
      </left>
      <right style="thin">
        <color rgb="FF706E6E"/>
      </right>
      <top/>
      <bottom/>
      <diagonal/>
    </border>
    <border>
      <left style="thin">
        <color rgb="FF706E6E"/>
      </left>
      <right style="hair">
        <color rgb="FF706E6E"/>
      </right>
      <top/>
      <bottom style="thin">
        <color rgb="FF706E6E"/>
      </bottom>
      <diagonal/>
    </border>
    <border>
      <left style="hair">
        <color rgb="FF706E6E"/>
      </left>
      <right style="thin">
        <color rgb="FF706E6E"/>
      </right>
      <top/>
      <bottom style="thin">
        <color rgb="FF706E6E"/>
      </bottom>
      <diagonal/>
    </border>
    <border>
      <left style="thin">
        <color rgb="FF706E6E"/>
      </left>
      <right/>
      <top style="thin">
        <color rgb="FF706E6E"/>
      </top>
      <bottom style="hair">
        <color rgb="FF706E6E"/>
      </bottom>
      <diagonal/>
    </border>
    <border>
      <left/>
      <right style="medium">
        <color rgb="FF706E6E"/>
      </right>
      <top style="thin">
        <color rgb="FF706E6E"/>
      </top>
      <bottom style="hair">
        <color rgb="FF706E6E"/>
      </bottom>
      <diagonal/>
    </border>
    <border>
      <left style="medium">
        <color rgb="FF706E6E"/>
      </left>
      <right/>
      <top style="thin">
        <color rgb="FF706E6E"/>
      </top>
      <bottom style="hair">
        <color rgb="FF706E6E"/>
      </bottom>
      <diagonal/>
    </border>
    <border>
      <left style="thin">
        <color rgb="FF706E6E"/>
      </left>
      <right style="hair">
        <color rgb="FF706E6E"/>
      </right>
      <top style="thin">
        <color rgb="FF706E6E"/>
      </top>
      <bottom style="hair">
        <color rgb="FF706E6E"/>
      </bottom>
      <diagonal/>
    </border>
    <border>
      <left style="hair">
        <color rgb="FF706E6E"/>
      </left>
      <right style="thin">
        <color rgb="FF706E6E"/>
      </right>
      <top style="thin">
        <color rgb="FF706E6E"/>
      </top>
      <bottom style="hair">
        <color rgb="FF706E6E"/>
      </bottom>
      <diagonal/>
    </border>
    <border>
      <left style="thin">
        <color rgb="FF706E6E"/>
      </left>
      <right/>
      <top style="hair">
        <color rgb="FF706E6E"/>
      </top>
      <bottom style="hair">
        <color rgb="FF706E6E"/>
      </bottom>
      <diagonal/>
    </border>
    <border>
      <left/>
      <right style="medium">
        <color rgb="FF706E6E"/>
      </right>
      <top style="hair">
        <color rgb="FF706E6E"/>
      </top>
      <bottom style="hair">
        <color rgb="FF706E6E"/>
      </bottom>
      <diagonal/>
    </border>
    <border>
      <left style="medium">
        <color rgb="FF706E6E"/>
      </left>
      <right/>
      <top style="hair">
        <color rgb="FF706E6E"/>
      </top>
      <bottom style="hair">
        <color rgb="FF706E6E"/>
      </bottom>
      <diagonal/>
    </border>
    <border>
      <left style="thin">
        <color rgb="FF706E6E"/>
      </left>
      <right style="hair">
        <color rgb="FF706E6E"/>
      </right>
      <top style="hair">
        <color rgb="FF706E6E"/>
      </top>
      <bottom style="hair">
        <color rgb="FF706E6E"/>
      </bottom>
      <diagonal/>
    </border>
    <border>
      <left style="hair">
        <color rgb="FF706E6E"/>
      </left>
      <right style="thin">
        <color rgb="FF706E6E"/>
      </right>
      <top style="hair">
        <color rgb="FF706E6E"/>
      </top>
      <bottom style="hair">
        <color rgb="FF706E6E"/>
      </bottom>
      <diagonal/>
    </border>
    <border>
      <left style="thin">
        <color rgb="FF706E6E"/>
      </left>
      <right/>
      <top style="hair">
        <color rgb="FF706E6E"/>
      </top>
      <bottom style="thin">
        <color rgb="FF706E6E"/>
      </bottom>
      <diagonal/>
    </border>
    <border>
      <left/>
      <right/>
      <top style="hair">
        <color rgb="FF706E6E"/>
      </top>
      <bottom style="medium">
        <color rgb="FF706E6E"/>
      </bottom>
      <diagonal/>
    </border>
    <border>
      <left style="medium">
        <color rgb="FF706E6E"/>
      </left>
      <right/>
      <top style="hair">
        <color rgb="FF706E6E"/>
      </top>
      <bottom style="medium">
        <color rgb="FF706E6E"/>
      </bottom>
      <diagonal/>
    </border>
    <border>
      <left/>
      <right style="medium">
        <color rgb="FF706E6E"/>
      </right>
      <top style="thin">
        <color rgb="FF706E6E"/>
      </top>
      <bottom/>
      <diagonal/>
    </border>
    <border>
      <left/>
      <right style="medium">
        <color rgb="FF706E6E"/>
      </right>
      <top style="hair">
        <color rgb="FF706E6E"/>
      </top>
      <bottom style="thin">
        <color rgb="FF706E6E"/>
      </bottom>
      <diagonal/>
    </border>
    <border>
      <left style="thin">
        <color rgb="FF706E6E"/>
      </left>
      <right style="hair">
        <color rgb="FF706E6E"/>
      </right>
      <top style="hair">
        <color rgb="FF706E6E"/>
      </top>
      <bottom style="thin">
        <color rgb="FF706E6E"/>
      </bottom>
      <diagonal/>
    </border>
    <border>
      <left style="hair">
        <color rgb="FF706E6E"/>
      </left>
      <right style="thin">
        <color rgb="FF706E6E"/>
      </right>
      <top style="hair">
        <color rgb="FF706E6E"/>
      </top>
      <bottom style="thin">
        <color rgb="FF706E6E"/>
      </bottom>
      <diagonal/>
    </border>
    <border>
      <left style="thin">
        <color rgb="FF706E6E"/>
      </left>
      <right style="thin">
        <color rgb="FF706E6E"/>
      </right>
      <top style="hair">
        <color rgb="FF706E6E"/>
      </top>
      <bottom style="thin">
        <color rgb="FF706E6E"/>
      </bottom>
      <diagonal/>
    </border>
    <border>
      <left/>
      <right style="hair">
        <color rgb="FF706E6E"/>
      </right>
      <top style="hair">
        <color rgb="FF706E6E"/>
      </top>
      <bottom style="hair">
        <color rgb="FF706E6E"/>
      </bottom>
      <diagonal/>
    </border>
    <border>
      <left style="thin">
        <color rgb="FF706E6E"/>
      </left>
      <right style="thin">
        <color rgb="FF706E6E"/>
      </right>
      <top/>
      <bottom/>
      <diagonal/>
    </border>
    <border>
      <left style="thin">
        <color rgb="FF706E6E"/>
      </left>
      <right style="thin">
        <color rgb="FF706E6E"/>
      </right>
      <top style="thin">
        <color rgb="FF706E6E"/>
      </top>
      <bottom style="thin">
        <color rgb="FF706E6E"/>
      </bottom>
      <diagonal/>
    </border>
    <border>
      <left style="thin">
        <color rgb="FF706E6E"/>
      </left>
      <right style="thin">
        <color rgb="FF706E6E"/>
      </right>
      <top style="thin">
        <color rgb="FF706E6E"/>
      </top>
      <bottom style="hair">
        <color rgb="FF706E6E"/>
      </bottom>
      <diagonal/>
    </border>
    <border>
      <left/>
      <right style="hair">
        <color rgb="FF706E6E"/>
      </right>
      <top/>
      <bottom/>
      <diagonal/>
    </border>
    <border>
      <left/>
      <right style="hair">
        <color rgb="FF706E6E"/>
      </right>
      <top style="thin">
        <color rgb="FF706E6E"/>
      </top>
      <bottom style="hair">
        <color rgb="FF706E6E"/>
      </bottom>
      <diagonal/>
    </border>
    <border>
      <left/>
      <right style="hair">
        <color rgb="FF706E6E"/>
      </right>
      <top style="hair">
        <color rgb="FF706E6E"/>
      </top>
      <bottom style="medium">
        <color rgb="FF706E6E"/>
      </bottom>
      <diagonal/>
    </border>
    <border>
      <left style="thin">
        <color rgb="FF706E6E"/>
      </left>
      <right style="thin">
        <color rgb="FF706E6E"/>
      </right>
      <top style="hair">
        <color rgb="FF706E6E"/>
      </top>
      <bottom style="hair">
        <color rgb="FF706E6E"/>
      </bottom>
      <diagonal/>
    </border>
    <border>
      <left style="hair">
        <color rgb="FF706E6E"/>
      </left>
      <right style="medium">
        <color rgb="FF706E6E"/>
      </right>
      <top/>
      <bottom/>
      <diagonal/>
    </border>
    <border>
      <left style="hair">
        <color rgb="FF706E6E"/>
      </left>
      <right style="medium">
        <color rgb="FF706E6E"/>
      </right>
      <top style="thin">
        <color rgb="FF706E6E"/>
      </top>
      <bottom style="hair">
        <color rgb="FF706E6E"/>
      </bottom>
      <diagonal/>
    </border>
    <border>
      <left style="hair">
        <color rgb="FF706E6E"/>
      </left>
      <right style="medium">
        <color rgb="FF706E6E"/>
      </right>
      <top style="hair">
        <color rgb="FF706E6E"/>
      </top>
      <bottom style="hair">
        <color rgb="FF706E6E"/>
      </bottom>
      <diagonal/>
    </border>
    <border>
      <left style="thin">
        <color rgb="FF706E6E"/>
      </left>
      <right style="hair">
        <color rgb="FF706E6E"/>
      </right>
      <top style="hair">
        <color rgb="FF706E6E"/>
      </top>
      <bottom style="medium">
        <color rgb="FF706E6E"/>
      </bottom>
      <diagonal/>
    </border>
    <border>
      <left style="hair">
        <color rgb="FF706E6E"/>
      </left>
      <right style="medium">
        <color rgb="FF706E6E"/>
      </right>
      <top style="hair">
        <color rgb="FF706E6E"/>
      </top>
      <bottom style="medium">
        <color rgb="FF706E6E"/>
      </bottom>
      <diagonal/>
    </border>
    <border>
      <left style="hair">
        <color rgb="FF706E6E"/>
      </left>
      <right style="hair">
        <color rgb="FF706E6E"/>
      </right>
      <top/>
      <bottom/>
      <diagonal/>
    </border>
    <border>
      <left style="hair">
        <color rgb="FF706E6E"/>
      </left>
      <right style="hair">
        <color rgb="FF706E6E"/>
      </right>
      <top style="thin">
        <color rgb="FF706E6E"/>
      </top>
      <bottom style="hair">
        <color rgb="FF706E6E"/>
      </bottom>
      <diagonal/>
    </border>
    <border>
      <left style="hair">
        <color rgb="FF706E6E"/>
      </left>
      <right style="hair">
        <color rgb="FF706E6E"/>
      </right>
      <top style="hair">
        <color rgb="FF706E6E"/>
      </top>
      <bottom style="hair">
        <color rgb="FF706E6E"/>
      </bottom>
      <diagonal/>
    </border>
    <border>
      <left style="hair">
        <color rgb="FF706E6E"/>
      </left>
      <right style="thin">
        <color rgb="FF706E6E"/>
      </right>
      <top style="hair">
        <color rgb="FF706E6E"/>
      </top>
      <bottom style="medium">
        <color rgb="FF706E6E"/>
      </bottom>
      <diagonal/>
    </border>
    <border>
      <left style="medium">
        <color rgb="FF706E6E"/>
      </left>
      <right style="hair">
        <color rgb="FF706E6E"/>
      </right>
      <top style="thin">
        <color rgb="FF706E6E"/>
      </top>
      <bottom/>
      <diagonal/>
    </border>
    <border>
      <left style="hair">
        <color rgb="FF706E6E"/>
      </left>
      <right style="thin">
        <color rgb="FF706E6E"/>
      </right>
      <top style="thin">
        <color rgb="FF706E6E"/>
      </top>
      <bottom/>
      <diagonal/>
    </border>
    <border>
      <left style="medium">
        <color rgb="FF706E6E"/>
      </left>
      <right style="hair">
        <color rgb="FF706E6E"/>
      </right>
      <top/>
      <bottom/>
      <diagonal/>
    </border>
    <border>
      <left style="medium">
        <color rgb="FF706E6E"/>
      </left>
      <right style="hair">
        <color rgb="FF706E6E"/>
      </right>
      <top style="thin">
        <color rgb="FF706E6E"/>
      </top>
      <bottom style="hair">
        <color rgb="FF706E6E"/>
      </bottom>
      <diagonal/>
    </border>
    <border>
      <left style="medium">
        <color rgb="FF706E6E"/>
      </left>
      <right style="hair">
        <color rgb="FF706E6E"/>
      </right>
      <top style="hair">
        <color rgb="FF706E6E"/>
      </top>
      <bottom style="hair">
        <color rgb="FF706E6E"/>
      </bottom>
      <diagonal/>
    </border>
    <border>
      <left style="medium">
        <color rgb="FF706E6E"/>
      </left>
      <right style="hair">
        <color rgb="FF706E6E"/>
      </right>
      <top style="hair">
        <color rgb="FF706E6E"/>
      </top>
      <bottom style="thin">
        <color rgb="FF706E6E"/>
      </bottom>
      <diagonal/>
    </border>
    <border>
      <left style="hair">
        <color rgb="FF706E6E"/>
      </left>
      <right style="hair">
        <color rgb="FF706E6E"/>
      </right>
      <top style="hair">
        <color rgb="FF706E6E"/>
      </top>
      <bottom style="thin">
        <color rgb="FF706E6E"/>
      </bottom>
      <diagonal/>
    </border>
    <border>
      <left style="thin">
        <color rgb="FF706E6E"/>
      </left>
      <right style="hair">
        <color rgb="FF706E6E"/>
      </right>
      <top style="thin">
        <color rgb="FF706E6E"/>
      </top>
      <bottom style="thin">
        <color rgb="FF706E6E"/>
      </bottom>
      <diagonal/>
    </border>
    <border>
      <left style="hair">
        <color rgb="FF706E6E"/>
      </left>
      <right style="hair">
        <color rgb="FF706E6E"/>
      </right>
      <top style="thin">
        <color rgb="FF706E6E"/>
      </top>
      <bottom style="thin">
        <color rgb="FF706E6E"/>
      </bottom>
      <diagonal/>
    </border>
    <border>
      <left style="hair">
        <color rgb="FF706E6E"/>
      </left>
      <right style="thin">
        <color rgb="FF706E6E"/>
      </right>
      <top style="thin">
        <color rgb="FF706E6E"/>
      </top>
      <bottom style="thin">
        <color rgb="FF706E6E"/>
      </bottom>
      <diagonal/>
    </border>
    <border>
      <left style="medium">
        <color rgb="FF706E6E"/>
      </left>
      <right style="hair">
        <color rgb="FF706E6E"/>
      </right>
      <top style="thin">
        <color rgb="FF706E6E"/>
      </top>
      <bottom style="thin">
        <color rgb="FF706E6E"/>
      </bottom>
      <diagonal/>
    </border>
    <border>
      <left/>
      <right/>
      <top style="medium">
        <color rgb="FF890D0D"/>
      </top>
      <bottom/>
      <diagonal/>
    </border>
    <border>
      <left/>
      <right/>
      <top style="medium">
        <color rgb="FF706E6E"/>
      </top>
      <bottom style="thin">
        <color rgb="FF706E6E"/>
      </bottom>
      <diagonal/>
    </border>
    <border>
      <left/>
      <right style="medium">
        <color rgb="FF706E6E"/>
      </right>
      <top style="medium">
        <color rgb="FF706E6E"/>
      </top>
      <bottom style="thin">
        <color rgb="FF706E6E"/>
      </bottom>
      <diagonal/>
    </border>
    <border>
      <left/>
      <right/>
      <top style="thin">
        <color rgb="FF706E6E"/>
      </top>
      <bottom style="medium">
        <color rgb="FF890D0D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4">
    <xf numFmtId="0" fontId="0" fillId="0" borderId="0" xfId="0"/>
    <xf numFmtId="0" fontId="1" fillId="2" borderId="0" xfId="0" applyFont="1" applyFill="1" applyProtection="1">
      <protection hidden="1"/>
    </xf>
    <xf numFmtId="0" fontId="4" fillId="2" borderId="0" xfId="0" applyFont="1" applyFill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7" xfId="0" applyFont="1" applyFill="1" applyBorder="1" applyAlignment="1" applyProtection="1">
      <alignment horizontal="right"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9" fontId="3" fillId="2" borderId="54" xfId="0" applyNumberFormat="1" applyFont="1" applyFill="1" applyBorder="1" applyAlignment="1" applyProtection="1">
      <alignment horizontal="center" vertical="center"/>
      <protection hidden="1"/>
    </xf>
    <xf numFmtId="9" fontId="3" fillId="2" borderId="19" xfId="0" applyNumberFormat="1" applyFont="1" applyFill="1" applyBorder="1" applyAlignment="1" applyProtection="1">
      <alignment horizontal="center" vertical="center"/>
      <protection hidden="1"/>
    </xf>
    <xf numFmtId="49" fontId="3" fillId="2" borderId="0" xfId="0" applyNumberFormat="1" applyFont="1" applyFill="1" applyBorder="1" applyAlignment="1" applyProtection="1">
      <alignment vertical="center"/>
      <protection hidden="1"/>
    </xf>
    <xf numFmtId="2" fontId="3" fillId="2" borderId="23" xfId="0" applyNumberFormat="1" applyFont="1" applyFill="1" applyBorder="1" applyAlignment="1" applyProtection="1">
      <alignment horizontal="right" vertical="center"/>
      <protection hidden="1"/>
    </xf>
    <xf numFmtId="14" fontId="3" fillId="2" borderId="24" xfId="0" applyNumberFormat="1" applyFont="1" applyFill="1" applyBorder="1" applyAlignment="1" applyProtection="1">
      <alignment horizontal="right" vertical="center"/>
      <protection hidden="1"/>
    </xf>
    <xf numFmtId="164" fontId="3" fillId="2" borderId="26" xfId="0" applyNumberFormat="1" applyFont="1" applyFill="1" applyBorder="1" applyAlignment="1" applyProtection="1">
      <alignment horizontal="right" vertical="center"/>
      <protection hidden="1"/>
    </xf>
    <xf numFmtId="164" fontId="3" fillId="2" borderId="27" xfId="0" applyNumberFormat="1" applyFont="1" applyFill="1" applyBorder="1" applyAlignment="1" applyProtection="1">
      <alignment horizontal="right" vertical="center"/>
      <protection hidden="1"/>
    </xf>
    <xf numFmtId="4" fontId="3" fillId="2" borderId="46" xfId="0" applyNumberFormat="1" applyFont="1" applyFill="1" applyBorder="1" applyAlignment="1" applyProtection="1">
      <alignment horizontal="right"/>
      <protection hidden="1"/>
    </xf>
    <xf numFmtId="4" fontId="3" fillId="2" borderId="12" xfId="0" applyNumberFormat="1" applyFont="1" applyFill="1" applyBorder="1" applyAlignment="1" applyProtection="1">
      <alignment horizontal="right"/>
      <protection hidden="1"/>
    </xf>
    <xf numFmtId="3" fontId="3" fillId="2" borderId="26" xfId="0" applyNumberFormat="1" applyFont="1" applyFill="1" applyBorder="1" applyAlignment="1" applyProtection="1">
      <alignment horizontal="right" vertical="center"/>
      <protection hidden="1"/>
    </xf>
    <xf numFmtId="3" fontId="3" fillId="2" borderId="50" xfId="0" applyNumberFormat="1" applyFont="1" applyFill="1" applyBorder="1" applyAlignment="1" applyProtection="1">
      <alignment horizontal="right" vertical="center"/>
      <protection hidden="1"/>
    </xf>
    <xf numFmtId="3" fontId="3" fillId="2" borderId="61" xfId="0" applyNumberFormat="1" applyFont="1" applyFill="1" applyBorder="1" applyAlignment="1" applyProtection="1">
      <alignment horizontal="right" vertical="center"/>
      <protection hidden="1"/>
    </xf>
    <xf numFmtId="4" fontId="3" fillId="2" borderId="27" xfId="0" applyNumberFormat="1" applyFont="1" applyFill="1" applyBorder="1" applyAlignment="1" applyProtection="1">
      <alignment horizontal="right" vertical="center"/>
      <protection hidden="1"/>
    </xf>
    <xf numFmtId="3" fontId="3" fillId="2" borderId="44" xfId="0" applyNumberFormat="1" applyFont="1" applyFill="1" applyBorder="1" applyAlignment="1" applyProtection="1">
      <alignment horizontal="right" vertical="center"/>
      <protection hidden="1"/>
    </xf>
    <xf numFmtId="4" fontId="3" fillId="2" borderId="26" xfId="0" applyNumberFormat="1" applyFont="1" applyFill="1" applyBorder="1" applyAlignment="1" applyProtection="1">
      <alignment horizontal="right"/>
      <protection hidden="1"/>
    </xf>
    <xf numFmtId="4" fontId="3" fillId="2" borderId="55" xfId="0" applyNumberFormat="1" applyFont="1" applyFill="1" applyBorder="1" applyAlignment="1" applyProtection="1">
      <alignment horizontal="right"/>
      <protection hidden="1"/>
    </xf>
    <xf numFmtId="4" fontId="3" fillId="2" borderId="27" xfId="0" applyNumberFormat="1" applyFont="1" applyFill="1" applyBorder="1" applyAlignment="1" applyProtection="1">
      <alignment horizontal="right"/>
      <protection hidden="1"/>
    </xf>
    <xf numFmtId="2" fontId="3" fillId="2" borderId="28" xfId="0" applyNumberFormat="1" applyFont="1" applyFill="1" applyBorder="1" applyAlignment="1" applyProtection="1">
      <alignment horizontal="right" vertical="center"/>
      <protection hidden="1"/>
    </xf>
    <xf numFmtId="14" fontId="3" fillId="2" borderId="29" xfId="0" applyNumberFormat="1" applyFont="1" applyFill="1" applyBorder="1" applyAlignment="1" applyProtection="1">
      <alignment horizontal="right" vertical="center"/>
      <protection hidden="1"/>
    </xf>
    <xf numFmtId="164" fontId="3" fillId="2" borderId="31" xfId="0" applyNumberFormat="1" applyFont="1" applyFill="1" applyBorder="1" applyAlignment="1" applyProtection="1">
      <alignment horizontal="right" vertical="center"/>
      <protection hidden="1"/>
    </xf>
    <xf numFmtId="16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/>
      <protection hidden="1"/>
    </xf>
    <xf numFmtId="4" fontId="3" fillId="2" borderId="11" xfId="0" applyNumberFormat="1" applyFont="1" applyFill="1" applyBorder="1" applyAlignment="1" applyProtection="1">
      <alignment horizontal="right"/>
      <protection hidden="1"/>
    </xf>
    <xf numFmtId="3" fontId="3" fillId="2" borderId="31" xfId="0" applyNumberFormat="1" applyFont="1" applyFill="1" applyBorder="1" applyAlignment="1" applyProtection="1">
      <alignment horizontal="right" vertical="center"/>
      <protection hidden="1"/>
    </xf>
    <xf numFmtId="3" fontId="3" fillId="2" borderId="51" xfId="0" applyNumberFormat="1" applyFont="1" applyFill="1" applyBorder="1" applyAlignment="1" applyProtection="1">
      <alignment horizontal="right" vertical="center"/>
      <protection hidden="1"/>
    </xf>
    <xf numFmtId="3" fontId="3" fillId="2" borderId="62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3" fontId="3" fillId="2" borderId="48" xfId="0" applyNumberFormat="1" applyFont="1" applyFill="1" applyBorder="1" applyAlignment="1" applyProtection="1">
      <alignment horizontal="right" vertical="center"/>
      <protection hidden="1"/>
    </xf>
    <xf numFmtId="4" fontId="3" fillId="2" borderId="31" xfId="0" applyNumberFormat="1" applyFont="1" applyFill="1" applyBorder="1" applyAlignment="1" applyProtection="1">
      <alignment horizontal="right"/>
      <protection hidden="1"/>
    </xf>
    <xf numFmtId="4" fontId="3" fillId="2" borderId="56" xfId="0" applyNumberFormat="1" applyFont="1" applyFill="1" applyBorder="1" applyAlignment="1" applyProtection="1">
      <alignment horizontal="right"/>
      <protection hidden="1"/>
    </xf>
    <xf numFmtId="4" fontId="3" fillId="2" borderId="32" xfId="0" applyNumberFormat="1" applyFont="1" applyFill="1" applyBorder="1" applyAlignment="1" applyProtection="1">
      <alignment horizontal="right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11" xfId="0" applyNumberFormat="1" applyFont="1" applyFill="1" applyBorder="1" applyAlignment="1" applyProtection="1">
      <alignment horizontal="right" vertical="center"/>
      <protection hidden="1"/>
    </xf>
    <xf numFmtId="4" fontId="3" fillId="2" borderId="31" xfId="0" applyNumberFormat="1" applyFont="1" applyFill="1" applyBorder="1" applyAlignment="1" applyProtection="1">
      <alignment horizontal="right" vertical="center"/>
      <protection hidden="1"/>
    </xf>
    <xf numFmtId="4" fontId="3" fillId="2" borderId="56" xfId="0" applyNumberFormat="1" applyFont="1" applyFill="1" applyBorder="1" applyAlignment="1" applyProtection="1">
      <alignment horizontal="right" vertical="center"/>
      <protection hidden="1"/>
    </xf>
    <xf numFmtId="2" fontId="3" fillId="2" borderId="33" xfId="0" applyNumberFormat="1" applyFont="1" applyFill="1" applyBorder="1" applyAlignment="1" applyProtection="1">
      <alignment horizontal="right" vertical="center"/>
      <protection hidden="1"/>
    </xf>
    <xf numFmtId="14" fontId="3" fillId="2" borderId="37" xfId="0" applyNumberFormat="1" applyFont="1" applyFill="1" applyBorder="1" applyAlignment="1" applyProtection="1">
      <alignment horizontal="right" vertical="center"/>
      <protection hidden="1"/>
    </xf>
    <xf numFmtId="164" fontId="3" fillId="2" borderId="52" xfId="0" applyNumberFormat="1" applyFont="1" applyFill="1" applyBorder="1" applyAlignment="1" applyProtection="1">
      <alignment horizontal="right" vertical="center"/>
      <protection hidden="1"/>
    </xf>
    <xf numFmtId="164" fontId="3" fillId="2" borderId="57" xfId="0" applyNumberFormat="1" applyFont="1" applyFill="1" applyBorder="1" applyAlignment="1" applyProtection="1">
      <alignment horizontal="right" vertical="center"/>
      <protection hidden="1"/>
    </xf>
    <xf numFmtId="4" fontId="3" fillId="2" borderId="47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3" fontId="3" fillId="2" borderId="52" xfId="0" applyNumberFormat="1" applyFont="1" applyFill="1" applyBorder="1" applyAlignment="1" applyProtection="1">
      <alignment horizontal="right" vertical="center"/>
      <protection hidden="1"/>
    </xf>
    <xf numFmtId="3" fontId="3" fillId="2" borderId="53" xfId="0" applyNumberFormat="1" applyFont="1" applyFill="1" applyBorder="1" applyAlignment="1" applyProtection="1">
      <alignment horizontal="right" vertical="center"/>
      <protection hidden="1"/>
    </xf>
    <xf numFmtId="3" fontId="3" fillId="2" borderId="63" xfId="0" applyNumberFormat="1" applyFont="1" applyFill="1" applyBorder="1" applyAlignment="1" applyProtection="1">
      <alignment horizontal="right" vertical="center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3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38" xfId="0" applyNumberFormat="1" applyFont="1" applyFill="1" applyBorder="1" applyAlignment="1" applyProtection="1">
      <alignment horizontal="right" vertical="center"/>
      <protection hidden="1"/>
    </xf>
    <xf numFmtId="4" fontId="3" fillId="2" borderId="64" xfId="0" applyNumberFormat="1" applyFont="1" applyFill="1" applyBorder="1" applyAlignment="1" applyProtection="1">
      <alignment horizontal="right" vertical="center"/>
      <protection hidden="1"/>
    </xf>
    <xf numFmtId="4" fontId="5" fillId="2" borderId="68" xfId="0" applyNumberFormat="1" applyFont="1" applyFill="1" applyBorder="1" applyAlignment="1" applyProtection="1">
      <alignment vertical="center"/>
      <protection hidden="1"/>
    </xf>
    <xf numFmtId="4" fontId="5" fillId="2" borderId="67" xfId="0" applyNumberFormat="1" applyFont="1" applyFill="1" applyBorder="1" applyAlignment="1" applyProtection="1">
      <alignment vertical="center"/>
      <protection hidden="1"/>
    </xf>
    <xf numFmtId="4" fontId="5" fillId="2" borderId="43" xfId="0" applyNumberFormat="1" applyFont="1" applyFill="1" applyBorder="1" applyAlignment="1" applyProtection="1">
      <alignment vertical="center"/>
      <protection hidden="1"/>
    </xf>
    <xf numFmtId="4" fontId="5" fillId="2" borderId="65" xfId="0" applyNumberFormat="1" applyFont="1" applyFill="1" applyBorder="1" applyAlignment="1" applyProtection="1">
      <alignment vertical="center"/>
      <protection hidden="1"/>
    </xf>
    <xf numFmtId="4" fontId="5" fillId="2" borderId="66" xfId="0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7" fillId="2" borderId="69" xfId="0" applyFont="1" applyFill="1" applyBorder="1" applyAlignment="1" applyProtection="1">
      <alignment vertical="center"/>
      <protection hidden="1"/>
    </xf>
    <xf numFmtId="0" fontId="3" fillId="0" borderId="69" xfId="0" applyFont="1" applyBorder="1" applyAlignment="1"/>
    <xf numFmtId="0" fontId="3" fillId="2" borderId="69" xfId="0" applyFont="1" applyFill="1" applyBorder="1" applyAlignment="1"/>
    <xf numFmtId="14" fontId="1" fillId="2" borderId="0" xfId="0" applyNumberFormat="1" applyFont="1" applyFill="1" applyAlignment="1" applyProtection="1">
      <alignment vertical="center"/>
      <protection hidden="1"/>
    </xf>
    <xf numFmtId="0" fontId="8" fillId="2" borderId="0" xfId="0" applyFont="1" applyFill="1" applyBorder="1" applyAlignment="1" applyProtection="1">
      <protection hidden="1"/>
    </xf>
    <xf numFmtId="0" fontId="3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2" borderId="69" xfId="0" quotePrefix="1" applyFont="1" applyFill="1" applyBorder="1" applyAlignment="1" applyProtection="1">
      <alignment horizontal="right" vertical="center"/>
      <protection hidden="1"/>
    </xf>
    <xf numFmtId="0" fontId="7" fillId="2" borderId="69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Protection="1">
      <protection hidden="1"/>
    </xf>
    <xf numFmtId="0" fontId="10" fillId="2" borderId="69" xfId="1" applyFont="1" applyFill="1" applyBorder="1" applyAlignment="1" applyProtection="1"/>
    <xf numFmtId="0" fontId="3" fillId="2" borderId="0" xfId="0" applyFont="1" applyFill="1" applyProtection="1">
      <protection hidden="1"/>
    </xf>
    <xf numFmtId="0" fontId="10" fillId="2" borderId="69" xfId="1" applyFont="1" applyFill="1" applyBorder="1" applyAlignment="1" applyProtection="1">
      <alignment horizontal="center"/>
    </xf>
    <xf numFmtId="0" fontId="3" fillId="2" borderId="69" xfId="0" applyFont="1" applyFill="1" applyBorder="1" applyAlignment="1">
      <alignment horizontal="center"/>
    </xf>
    <xf numFmtId="0" fontId="10" fillId="2" borderId="0" xfId="1" applyFont="1" applyFill="1" applyAlignment="1" applyProtection="1">
      <alignment horizontal="center"/>
    </xf>
    <xf numFmtId="0" fontId="3" fillId="2" borderId="0" xfId="0" applyFont="1" applyFill="1" applyAlignment="1">
      <alignment horizontal="center"/>
    </xf>
    <xf numFmtId="0" fontId="5" fillId="2" borderId="70" xfId="0" applyFont="1" applyFill="1" applyBorder="1" applyAlignment="1" applyProtection="1">
      <alignment horizontal="center" vertical="center"/>
      <protection hidden="1"/>
    </xf>
    <xf numFmtId="0" fontId="5" fillId="2" borderId="71" xfId="0" applyFont="1" applyFill="1" applyBorder="1" applyAlignment="1" applyProtection="1">
      <alignment horizontal="center" vertical="center"/>
      <protection hidden="1"/>
    </xf>
    <xf numFmtId="0" fontId="5" fillId="2" borderId="72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 applyProtection="1">
      <alignment horizontal="left" vertical="center"/>
      <protection hidden="1"/>
    </xf>
    <xf numFmtId="49" fontId="3" fillId="2" borderId="25" xfId="0" applyNumberFormat="1" applyFont="1" applyFill="1" applyBorder="1" applyAlignment="1" applyProtection="1">
      <alignment horizontal="left" vertical="center"/>
      <protection hidden="1"/>
    </xf>
    <xf numFmtId="49" fontId="3" fillId="2" borderId="12" xfId="0" applyNumberFormat="1" applyFont="1" applyFill="1" applyBorder="1" applyAlignment="1" applyProtection="1">
      <alignment horizontal="left" vertical="center"/>
      <protection hidden="1"/>
    </xf>
    <xf numFmtId="49" fontId="3" fillId="2" borderId="30" xfId="0" applyNumberFormat="1" applyFont="1" applyFill="1" applyBorder="1" applyAlignment="1" applyProtection="1">
      <alignment horizontal="left" vertical="center"/>
      <protection hidden="1"/>
    </xf>
    <xf numFmtId="49" fontId="3" fillId="2" borderId="11" xfId="0" applyNumberFormat="1" applyFont="1" applyFill="1" applyBorder="1" applyAlignment="1" applyProtection="1">
      <alignment horizontal="left" vertical="center"/>
      <protection hidden="1"/>
    </xf>
    <xf numFmtId="49" fontId="3" fillId="2" borderId="35" xfId="0" applyNumberFormat="1" applyFont="1" applyFill="1" applyBorder="1" applyAlignment="1" applyProtection="1">
      <alignment horizontal="left" vertical="center"/>
      <protection hidden="1"/>
    </xf>
    <xf numFmtId="49" fontId="3" fillId="2" borderId="34" xfId="0" applyNumberFormat="1" applyFont="1" applyFill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left" vertical="center"/>
      <protection hidden="1"/>
    </xf>
    <xf numFmtId="0" fontId="5" fillId="2" borderId="5" xfId="0" applyFont="1" applyFill="1" applyBorder="1" applyAlignment="1" applyProtection="1">
      <alignment horizontal="left" vertical="center"/>
      <protection hidden="1"/>
    </xf>
    <xf numFmtId="0" fontId="1" fillId="2" borderId="13" xfId="0" applyFont="1" applyFill="1" applyBorder="1" applyAlignment="1" applyProtection="1">
      <alignment horizontal="left" vertical="center"/>
      <protection hidden="1"/>
    </xf>
    <xf numFmtId="17" fontId="5" fillId="2" borderId="10" xfId="0" applyNumberFormat="1" applyFont="1" applyFill="1" applyBorder="1" applyAlignment="1" applyProtection="1">
      <alignment horizontal="center" vertical="center"/>
      <protection hidden="1"/>
    </xf>
    <xf numFmtId="17" fontId="5" fillId="2" borderId="9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5" xfId="0" applyFont="1" applyFill="1" applyBorder="1" applyAlignment="1" applyProtection="1">
      <alignment horizontal="center"/>
      <protection hidden="1"/>
    </xf>
    <xf numFmtId="9" fontId="3" fillId="2" borderId="19" xfId="0" applyNumberFormat="1" applyFont="1" applyFill="1" applyBorder="1" applyAlignment="1" applyProtection="1">
      <alignment horizontal="center" vertical="center"/>
      <protection hidden="1"/>
    </xf>
    <xf numFmtId="9" fontId="3" fillId="2" borderId="0" xfId="0" applyNumberFormat="1" applyFont="1" applyFill="1" applyBorder="1" applyAlignment="1" applyProtection="1">
      <alignment horizontal="center" vertical="center"/>
      <protection hidden="1"/>
    </xf>
    <xf numFmtId="9" fontId="3" fillId="2" borderId="20" xfId="0" applyNumberFormat="1" applyFont="1" applyFill="1" applyBorder="1" applyAlignment="1" applyProtection="1">
      <alignment horizontal="center" vertical="center"/>
      <protection hidden="1"/>
    </xf>
    <xf numFmtId="9" fontId="3" fillId="2" borderId="20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22" xfId="0" applyNumberFormat="1" applyFont="1" applyFill="1" applyBorder="1" applyAlignment="1" applyProtection="1">
      <alignment horizontal="center" vertical="center" wrapText="1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8" xfId="0" applyFont="1" applyFill="1" applyBorder="1" applyAlignment="1" applyProtection="1">
      <alignment horizontal="center" vertical="center"/>
      <protection hidden="1"/>
    </xf>
    <xf numFmtId="9" fontId="3" fillId="2" borderId="7" xfId="0" applyNumberFormat="1" applyFont="1" applyFill="1" applyBorder="1" applyAlignment="1" applyProtection="1">
      <alignment horizontal="center" vertical="center"/>
      <protection hidden="1"/>
    </xf>
    <xf numFmtId="9" fontId="3" fillId="2" borderId="45" xfId="0" applyNumberFormat="1" applyFont="1" applyFill="1" applyBorder="1" applyAlignment="1" applyProtection="1">
      <alignment horizontal="center" vertical="center"/>
      <protection hidden="1"/>
    </xf>
    <xf numFmtId="9" fontId="3" fillId="2" borderId="8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21" xfId="0" applyNumberFormat="1" applyFont="1" applyFill="1" applyBorder="1" applyAlignment="1" applyProtection="1">
      <alignment horizontal="center" vertical="center" wrapText="1"/>
      <protection hidden="1"/>
    </xf>
    <xf numFmtId="9" fontId="3" fillId="2" borderId="21" xfId="0" applyNumberFormat="1" applyFont="1" applyFill="1" applyBorder="1" applyAlignment="1" applyProtection="1">
      <alignment horizontal="center" vertical="center"/>
      <protection hidden="1"/>
    </xf>
    <xf numFmtId="164" fontId="3" fillId="2" borderId="59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164" fontId="3" fillId="2" borderId="1" xfId="0" applyNumberFormat="1" applyFont="1" applyFill="1" applyBorder="1" applyAlignment="1" applyProtection="1">
      <alignment horizontal="center" vertical="center"/>
      <protection hidden="1"/>
    </xf>
    <xf numFmtId="164" fontId="3" fillId="2" borderId="2" xfId="0" applyNumberFormat="1" applyFont="1" applyFill="1" applyBorder="1" applyAlignment="1" applyProtection="1">
      <alignment horizontal="center" vertical="center"/>
      <protection hidden="1"/>
    </xf>
    <xf numFmtId="164" fontId="3" fillId="2" borderId="3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0" fontId="3" fillId="2" borderId="18" xfId="0" applyFont="1" applyFill="1" applyBorder="1" applyAlignment="1" applyProtection="1">
      <alignment horizontal="center" vertical="center"/>
      <protection hidden="1"/>
    </xf>
    <xf numFmtId="0" fontId="3" fillId="2" borderId="17" xfId="0" applyFont="1" applyFill="1" applyBorder="1" applyAlignment="1" applyProtection="1">
      <alignment horizontal="center" vertical="center"/>
      <protection hidden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 wrapText="1"/>
      <protection hidden="1"/>
    </xf>
    <xf numFmtId="164" fontId="3" fillId="2" borderId="19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49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58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60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42" xfId="0" applyNumberFormat="1" applyFont="1" applyFill="1" applyBorder="1" applyAlignment="1" applyProtection="1">
      <alignment horizontal="center" vertical="center" wrapText="1"/>
      <protection hidden="1"/>
    </xf>
    <xf numFmtId="164" fontId="3" fillId="2" borderId="7" xfId="0" applyNumberFormat="1" applyFont="1" applyFill="1" applyBorder="1" applyAlignment="1" applyProtection="1">
      <alignment horizontal="center" vertical="center"/>
      <protection hidden="1"/>
    </xf>
    <xf numFmtId="164" fontId="3" fillId="2" borderId="18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5" fillId="2" borderId="16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 wrapText="1"/>
      <protection hidden="1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mruColors>
      <color rgb="FF706E6E"/>
      <color rgb="FF890D0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63500</xdr:colOff>
      <xdr:row>5</xdr:row>
      <xdr:rowOff>137009</xdr:rowOff>
    </xdr:to>
    <xdr:pic>
      <xdr:nvPicPr>
        <xdr:cNvPr id="3" name="Grafik 2" descr="LOGO ohne Text dunk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6800" cy="1000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vafriesl.at/" TargetMode="External"/><Relationship Id="rId1" Type="http://schemas.openxmlformats.org/officeDocument/2006/relationships/hyperlink" Target="mailto:office@evafriesl.at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enableFormatConditionsCalculation="0"/>
  <dimension ref="A1:AK51"/>
  <sheetViews>
    <sheetView tabSelected="1" topLeftCell="B1" workbookViewId="0">
      <selection activeCell="D9" sqref="D9:H9"/>
    </sheetView>
  </sheetViews>
  <sheetFormatPr baseColWidth="10" defaultColWidth="10.85546875" defaultRowHeight="12.75"/>
  <cols>
    <col min="1" max="1" width="2" style="1" hidden="1" customWidth="1"/>
    <col min="2" max="2" width="3.28515625" style="1" bestFit="1" customWidth="1"/>
    <col min="3" max="3" width="9.85546875" style="1" bestFit="1" customWidth="1"/>
    <col min="4" max="5" width="7.7109375" style="1" customWidth="1"/>
    <col min="6" max="6" width="9.140625" style="1" customWidth="1"/>
    <col min="7" max="7" width="13.85546875" style="1" customWidth="1"/>
    <col min="8" max="9" width="6.7109375" style="1" customWidth="1"/>
    <col min="10" max="23" width="8.7109375" style="1" customWidth="1"/>
    <col min="24" max="24" width="0" style="1" hidden="1" customWidth="1"/>
    <col min="25" max="16384" width="10.85546875" style="1"/>
  </cols>
  <sheetData>
    <row r="1" spans="1:37"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</row>
    <row r="2" spans="1:37"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</row>
    <row r="3" spans="1:37"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</row>
    <row r="4" spans="1:37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</row>
    <row r="5" spans="1:37" ht="15">
      <c r="B5" s="121" t="s">
        <v>16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1:37">
      <c r="B6" s="126" t="s">
        <v>28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69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</row>
    <row r="7" spans="1:37" s="2" customFormat="1" ht="8.1" customHeight="1"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"/>
    </row>
    <row r="8" spans="1:37" s="2" customFormat="1" ht="8.1" customHeight="1">
      <c r="B8" s="101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3"/>
      <c r="X8" s="1"/>
    </row>
    <row r="9" spans="1:37" s="3" customFormat="1" ht="20.100000000000001" customHeight="1">
      <c r="B9" s="4" t="s">
        <v>1</v>
      </c>
      <c r="C9" s="4"/>
      <c r="D9" s="122"/>
      <c r="E9" s="122"/>
      <c r="F9" s="122"/>
      <c r="G9" s="122"/>
      <c r="H9" s="122"/>
      <c r="I9" s="5"/>
      <c r="J9" s="6" t="s">
        <v>25</v>
      </c>
      <c r="K9" s="97"/>
      <c r="L9" s="97"/>
      <c r="M9" s="7"/>
      <c r="N9" s="7"/>
      <c r="O9" s="8" t="s">
        <v>2</v>
      </c>
      <c r="P9" s="97"/>
      <c r="Q9" s="97"/>
      <c r="R9" s="97"/>
      <c r="S9" s="97"/>
      <c r="T9" s="8" t="s">
        <v>17</v>
      </c>
      <c r="U9" s="98" t="s">
        <v>32</v>
      </c>
      <c r="V9" s="98"/>
      <c r="W9" s="99"/>
      <c r="X9" s="3" t="s">
        <v>32</v>
      </c>
    </row>
    <row r="10" spans="1:37" s="3" customFormat="1" ht="8.1" customHeight="1">
      <c r="A10" s="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7"/>
      <c r="X10" s="68">
        <v>41275</v>
      </c>
    </row>
    <row r="11" spans="1:37" s="9" customFormat="1" ht="8.1" customHeight="1" thickBot="1"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68">
        <v>41306</v>
      </c>
    </row>
    <row r="12" spans="1:37" s="3" customFormat="1" ht="15" customHeight="1">
      <c r="B12" s="127" t="s">
        <v>0</v>
      </c>
      <c r="C12" s="128"/>
      <c r="D12" s="140" t="s">
        <v>3</v>
      </c>
      <c r="E12" s="141"/>
      <c r="F12" s="141"/>
      <c r="G12" s="141"/>
      <c r="H12" s="141"/>
      <c r="I12" s="141"/>
      <c r="J12" s="141"/>
      <c r="K12" s="141"/>
      <c r="L12" s="141"/>
      <c r="M12" s="142"/>
      <c r="N12" s="135" t="s">
        <v>18</v>
      </c>
      <c r="O12" s="119" t="s">
        <v>9</v>
      </c>
      <c r="P12" s="123" t="s">
        <v>23</v>
      </c>
      <c r="Q12" s="124"/>
      <c r="R12" s="124"/>
      <c r="S12" s="124"/>
      <c r="T12" s="124"/>
      <c r="U12" s="124"/>
      <c r="V12" s="124"/>
      <c r="W12" s="125"/>
      <c r="X12" s="68">
        <v>41334</v>
      </c>
    </row>
    <row r="13" spans="1:37" s="3" customFormat="1" ht="15" customHeight="1">
      <c r="B13" s="110"/>
      <c r="C13" s="129"/>
      <c r="D13" s="130" t="s">
        <v>5</v>
      </c>
      <c r="E13" s="111"/>
      <c r="F13" s="111"/>
      <c r="G13" s="111"/>
      <c r="H13" s="131" t="s">
        <v>6</v>
      </c>
      <c r="I13" s="132" t="s">
        <v>7</v>
      </c>
      <c r="J13" s="143" t="s">
        <v>14</v>
      </c>
      <c r="K13" s="143"/>
      <c r="L13" s="138" t="s">
        <v>8</v>
      </c>
      <c r="M13" s="139"/>
      <c r="N13" s="136"/>
      <c r="O13" s="120"/>
      <c r="P13" s="137" t="s">
        <v>10</v>
      </c>
      <c r="Q13" s="110" t="s">
        <v>11</v>
      </c>
      <c r="R13" s="111"/>
      <c r="S13" s="111"/>
      <c r="T13" s="111"/>
      <c r="U13" s="111"/>
      <c r="V13" s="111"/>
      <c r="W13" s="112"/>
      <c r="X13" s="68">
        <v>41365</v>
      </c>
    </row>
    <row r="14" spans="1:37" s="3" customFormat="1" ht="15" customHeight="1">
      <c r="B14" s="110"/>
      <c r="C14" s="129"/>
      <c r="D14" s="130"/>
      <c r="E14" s="111"/>
      <c r="F14" s="111"/>
      <c r="G14" s="111"/>
      <c r="H14" s="131"/>
      <c r="I14" s="132"/>
      <c r="J14" s="116" t="s">
        <v>22</v>
      </c>
      <c r="K14" s="108" t="s">
        <v>26</v>
      </c>
      <c r="L14" s="133" t="s">
        <v>12</v>
      </c>
      <c r="M14" s="134" t="s">
        <v>13</v>
      </c>
      <c r="N14" s="136"/>
      <c r="O14" s="120"/>
      <c r="P14" s="137"/>
      <c r="Q14" s="105" t="s">
        <v>19</v>
      </c>
      <c r="R14" s="106"/>
      <c r="S14" s="106"/>
      <c r="T14" s="107"/>
      <c r="U14" s="110" t="s">
        <v>14</v>
      </c>
      <c r="V14" s="111"/>
      <c r="W14" s="112"/>
      <c r="X14" s="68">
        <v>41395</v>
      </c>
    </row>
    <row r="15" spans="1:37" s="3" customFormat="1" ht="15" customHeight="1">
      <c r="A15" s="10"/>
      <c r="B15" s="110"/>
      <c r="C15" s="129"/>
      <c r="D15" s="130"/>
      <c r="E15" s="111"/>
      <c r="F15" s="111"/>
      <c r="G15" s="111"/>
      <c r="H15" s="131"/>
      <c r="I15" s="132"/>
      <c r="J15" s="116"/>
      <c r="K15" s="108"/>
      <c r="L15" s="133"/>
      <c r="M15" s="134"/>
      <c r="N15" s="136"/>
      <c r="O15" s="120"/>
      <c r="P15" s="137"/>
      <c r="Q15" s="105" t="s">
        <v>15</v>
      </c>
      <c r="R15" s="106" t="s">
        <v>20</v>
      </c>
      <c r="S15" s="106"/>
      <c r="T15" s="108" t="s">
        <v>21</v>
      </c>
      <c r="U15" s="113" t="s">
        <v>20</v>
      </c>
      <c r="V15" s="114"/>
      <c r="W15" s="115" t="s">
        <v>21</v>
      </c>
      <c r="X15" s="68">
        <v>41426</v>
      </c>
    </row>
    <row r="16" spans="1:37" s="3" customFormat="1" ht="15" customHeight="1">
      <c r="A16" s="10"/>
      <c r="B16" s="110"/>
      <c r="C16" s="129"/>
      <c r="D16" s="130"/>
      <c r="E16" s="111"/>
      <c r="F16" s="111"/>
      <c r="G16" s="111"/>
      <c r="H16" s="131"/>
      <c r="I16" s="132"/>
      <c r="J16" s="117"/>
      <c r="K16" s="109"/>
      <c r="L16" s="133"/>
      <c r="M16" s="134"/>
      <c r="N16" s="136"/>
      <c r="O16" s="120"/>
      <c r="P16" s="137"/>
      <c r="Q16" s="118"/>
      <c r="R16" s="11" t="s">
        <v>24</v>
      </c>
      <c r="S16" s="11" t="s">
        <v>27</v>
      </c>
      <c r="T16" s="109"/>
      <c r="U16" s="12" t="s">
        <v>24</v>
      </c>
      <c r="V16" s="11" t="s">
        <v>27</v>
      </c>
      <c r="W16" s="108"/>
      <c r="X16" s="68">
        <v>41456</v>
      </c>
    </row>
    <row r="17" spans="1:24" s="3" customFormat="1" ht="15" customHeight="1">
      <c r="A17" s="13" t="str">
        <f t="shared" ref="A17:A47" si="0">IF(C17="","",(WEEKDAY(C17)))</f>
        <v/>
      </c>
      <c r="B17" s="14" t="str">
        <f t="shared" ref="B17:B44" si="1">IF(C17&lt;&gt;"",IF(A17=1,"So",IF(A17=2,"Mo",IF(A17=3,"Di",IF(A17=4,"Mi",IF(A17=5,"Do",IF(A17=6,"Fr",IF(A17=7,"Sa"))))))),"")</f>
        <v/>
      </c>
      <c r="C17" s="15" t="str">
        <f>IF(U9="bitte Monat auswählen","",U9)</f>
        <v/>
      </c>
      <c r="D17" s="89"/>
      <c r="E17" s="90"/>
      <c r="F17" s="90"/>
      <c r="G17" s="90"/>
      <c r="H17" s="16"/>
      <c r="I17" s="17"/>
      <c r="J17" s="18"/>
      <c r="K17" s="19"/>
      <c r="L17" s="20"/>
      <c r="M17" s="21"/>
      <c r="N17" s="22" t="str">
        <f>IF(L17&lt;&gt;"",(M17-L17),"")</f>
        <v/>
      </c>
      <c r="O17" s="23" t="str">
        <f>IF(L17&lt;&gt;"",(N17*0.42),"")</f>
        <v/>
      </c>
      <c r="P17" s="24"/>
      <c r="Q17" s="25"/>
      <c r="R17" s="26"/>
      <c r="S17" s="26"/>
      <c r="T17" s="27"/>
      <c r="U17" s="25"/>
      <c r="V17" s="26"/>
      <c r="W17" s="27"/>
      <c r="X17" s="68">
        <v>41487</v>
      </c>
    </row>
    <row r="18" spans="1:24" s="3" customFormat="1" ht="15" customHeight="1">
      <c r="A18" s="13" t="str">
        <f t="shared" si="0"/>
        <v/>
      </c>
      <c r="B18" s="28" t="str">
        <f t="shared" si="1"/>
        <v/>
      </c>
      <c r="C18" s="29" t="str">
        <f t="shared" ref="C18:C47" si="2">IF(C17&lt;&gt;"",IF(MONTH($U$9)=MONTH(C17+1),C17+1,""),"")</f>
        <v/>
      </c>
      <c r="D18" s="91"/>
      <c r="E18" s="92"/>
      <c r="F18" s="92"/>
      <c r="G18" s="92"/>
      <c r="H18" s="30"/>
      <c r="I18" s="31"/>
      <c r="J18" s="32"/>
      <c r="K18" s="33"/>
      <c r="L18" s="34"/>
      <c r="M18" s="35"/>
      <c r="N18" s="36" t="str">
        <f t="shared" ref="N18:N47" si="3">IF(L18&lt;&gt;"",(M18-L18),"")</f>
        <v/>
      </c>
      <c r="O18" s="37" t="str">
        <f t="shared" ref="O18:O46" si="4">IF(L18&lt;&gt;"",(N18*0.42),"")</f>
        <v/>
      </c>
      <c r="P18" s="38"/>
      <c r="Q18" s="39"/>
      <c r="R18" s="40"/>
      <c r="S18" s="40"/>
      <c r="T18" s="41"/>
      <c r="U18" s="39"/>
      <c r="V18" s="40"/>
      <c r="W18" s="41"/>
      <c r="X18" s="68">
        <v>41518</v>
      </c>
    </row>
    <row r="19" spans="1:24" s="3" customFormat="1" ht="15" customHeight="1">
      <c r="A19" s="13" t="str">
        <f t="shared" si="0"/>
        <v/>
      </c>
      <c r="B19" s="28" t="str">
        <f t="shared" si="1"/>
        <v/>
      </c>
      <c r="C19" s="29" t="str">
        <f t="shared" si="2"/>
        <v/>
      </c>
      <c r="D19" s="91"/>
      <c r="E19" s="92"/>
      <c r="F19" s="92"/>
      <c r="G19" s="92"/>
      <c r="H19" s="30"/>
      <c r="I19" s="31"/>
      <c r="J19" s="32"/>
      <c r="K19" s="33"/>
      <c r="L19" s="34"/>
      <c r="M19" s="35"/>
      <c r="N19" s="36" t="str">
        <f t="shared" si="3"/>
        <v/>
      </c>
      <c r="O19" s="37" t="str">
        <f t="shared" si="4"/>
        <v/>
      </c>
      <c r="P19" s="38"/>
      <c r="Q19" s="39"/>
      <c r="R19" s="40"/>
      <c r="S19" s="40"/>
      <c r="T19" s="41"/>
      <c r="U19" s="39"/>
      <c r="V19" s="40"/>
      <c r="W19" s="41"/>
      <c r="X19" s="68">
        <v>41548</v>
      </c>
    </row>
    <row r="20" spans="1:24" s="3" customFormat="1" ht="15" customHeight="1">
      <c r="A20" s="13" t="str">
        <f t="shared" si="0"/>
        <v/>
      </c>
      <c r="B20" s="28" t="str">
        <f t="shared" si="1"/>
        <v/>
      </c>
      <c r="C20" s="29" t="str">
        <f t="shared" si="2"/>
        <v/>
      </c>
      <c r="D20" s="91"/>
      <c r="E20" s="92"/>
      <c r="F20" s="92"/>
      <c r="G20" s="92"/>
      <c r="H20" s="30"/>
      <c r="I20" s="31"/>
      <c r="J20" s="32"/>
      <c r="K20" s="33"/>
      <c r="L20" s="34"/>
      <c r="M20" s="35"/>
      <c r="N20" s="36" t="str">
        <f t="shared" si="3"/>
        <v/>
      </c>
      <c r="O20" s="37" t="str">
        <f t="shared" si="4"/>
        <v/>
      </c>
      <c r="P20" s="38"/>
      <c r="Q20" s="39"/>
      <c r="R20" s="40"/>
      <c r="S20" s="40"/>
      <c r="T20" s="41"/>
      <c r="U20" s="39"/>
      <c r="V20" s="40"/>
      <c r="W20" s="41"/>
      <c r="X20" s="68">
        <v>41579</v>
      </c>
    </row>
    <row r="21" spans="1:24" s="3" customFormat="1" ht="15" customHeight="1">
      <c r="A21" s="13" t="str">
        <f t="shared" si="0"/>
        <v/>
      </c>
      <c r="B21" s="28" t="str">
        <f t="shared" si="1"/>
        <v/>
      </c>
      <c r="C21" s="29" t="str">
        <f t="shared" si="2"/>
        <v/>
      </c>
      <c r="D21" s="91"/>
      <c r="E21" s="92"/>
      <c r="F21" s="92"/>
      <c r="G21" s="92"/>
      <c r="H21" s="30"/>
      <c r="I21" s="31"/>
      <c r="J21" s="32"/>
      <c r="K21" s="33"/>
      <c r="L21" s="34"/>
      <c r="M21" s="35"/>
      <c r="N21" s="36" t="str">
        <f t="shared" si="3"/>
        <v/>
      </c>
      <c r="O21" s="37" t="str">
        <f t="shared" si="4"/>
        <v/>
      </c>
      <c r="P21" s="38"/>
      <c r="Q21" s="39"/>
      <c r="R21" s="40"/>
      <c r="S21" s="40"/>
      <c r="T21" s="41"/>
      <c r="U21" s="39"/>
      <c r="V21" s="40"/>
      <c r="W21" s="41"/>
      <c r="X21" s="68">
        <v>41609</v>
      </c>
    </row>
    <row r="22" spans="1:24" s="3" customFormat="1" ht="15" customHeight="1">
      <c r="A22" s="13" t="str">
        <f t="shared" si="0"/>
        <v/>
      </c>
      <c r="B22" s="28" t="str">
        <f t="shared" si="1"/>
        <v/>
      </c>
      <c r="C22" s="29" t="str">
        <f t="shared" si="2"/>
        <v/>
      </c>
      <c r="D22" s="91"/>
      <c r="E22" s="92"/>
      <c r="F22" s="92"/>
      <c r="G22" s="92"/>
      <c r="H22" s="30"/>
      <c r="I22" s="31"/>
      <c r="J22" s="32"/>
      <c r="K22" s="33"/>
      <c r="L22" s="34"/>
      <c r="M22" s="35"/>
      <c r="N22" s="36" t="str">
        <f t="shared" si="3"/>
        <v/>
      </c>
      <c r="O22" s="37" t="str">
        <f t="shared" si="4"/>
        <v/>
      </c>
      <c r="P22" s="38"/>
      <c r="Q22" s="39"/>
      <c r="R22" s="40"/>
      <c r="S22" s="40"/>
      <c r="T22" s="41"/>
      <c r="U22" s="39"/>
      <c r="V22" s="40"/>
      <c r="W22" s="41"/>
      <c r="X22" s="68">
        <v>41640</v>
      </c>
    </row>
    <row r="23" spans="1:24" s="3" customFormat="1" ht="15" customHeight="1">
      <c r="A23" s="13" t="str">
        <f t="shared" si="0"/>
        <v/>
      </c>
      <c r="B23" s="28" t="str">
        <f t="shared" si="1"/>
        <v/>
      </c>
      <c r="C23" s="29" t="str">
        <f t="shared" si="2"/>
        <v/>
      </c>
      <c r="D23" s="91"/>
      <c r="E23" s="92"/>
      <c r="F23" s="92"/>
      <c r="G23" s="92"/>
      <c r="H23" s="30"/>
      <c r="I23" s="31"/>
      <c r="J23" s="32"/>
      <c r="K23" s="33"/>
      <c r="L23" s="34"/>
      <c r="M23" s="35"/>
      <c r="N23" s="36" t="str">
        <f t="shared" si="3"/>
        <v/>
      </c>
      <c r="O23" s="37" t="str">
        <f t="shared" si="4"/>
        <v/>
      </c>
      <c r="P23" s="38"/>
      <c r="Q23" s="39"/>
      <c r="R23" s="40"/>
      <c r="S23" s="40"/>
      <c r="T23" s="41"/>
      <c r="U23" s="39"/>
      <c r="V23" s="40"/>
      <c r="W23" s="41"/>
      <c r="X23" s="68">
        <v>41671</v>
      </c>
    </row>
    <row r="24" spans="1:24" s="3" customFormat="1" ht="15" customHeight="1">
      <c r="A24" s="13" t="str">
        <f t="shared" si="0"/>
        <v/>
      </c>
      <c r="B24" s="28" t="str">
        <f t="shared" si="1"/>
        <v/>
      </c>
      <c r="C24" s="29" t="str">
        <f t="shared" si="2"/>
        <v/>
      </c>
      <c r="D24" s="91"/>
      <c r="E24" s="92"/>
      <c r="F24" s="92"/>
      <c r="G24" s="92"/>
      <c r="H24" s="30"/>
      <c r="I24" s="31"/>
      <c r="J24" s="32"/>
      <c r="K24" s="33"/>
      <c r="L24" s="34"/>
      <c r="M24" s="35"/>
      <c r="N24" s="36" t="str">
        <f t="shared" si="3"/>
        <v/>
      </c>
      <c r="O24" s="37" t="str">
        <f t="shared" si="4"/>
        <v/>
      </c>
      <c r="P24" s="38"/>
      <c r="Q24" s="39"/>
      <c r="R24" s="40"/>
      <c r="S24" s="40"/>
      <c r="T24" s="41"/>
      <c r="U24" s="39"/>
      <c r="V24" s="40"/>
      <c r="W24" s="41"/>
      <c r="X24" s="68">
        <v>41699</v>
      </c>
    </row>
    <row r="25" spans="1:24" s="3" customFormat="1" ht="15" customHeight="1">
      <c r="A25" s="13" t="str">
        <f t="shared" si="0"/>
        <v/>
      </c>
      <c r="B25" s="28" t="str">
        <f t="shared" si="1"/>
        <v/>
      </c>
      <c r="C25" s="29" t="str">
        <f t="shared" si="2"/>
        <v/>
      </c>
      <c r="D25" s="91"/>
      <c r="E25" s="92"/>
      <c r="F25" s="92"/>
      <c r="G25" s="92"/>
      <c r="H25" s="30"/>
      <c r="I25" s="31"/>
      <c r="J25" s="32"/>
      <c r="K25" s="33"/>
      <c r="L25" s="34"/>
      <c r="M25" s="35"/>
      <c r="N25" s="36" t="str">
        <f t="shared" si="3"/>
        <v/>
      </c>
      <c r="O25" s="37" t="str">
        <f t="shared" si="4"/>
        <v/>
      </c>
      <c r="P25" s="38"/>
      <c r="Q25" s="39"/>
      <c r="R25" s="40"/>
      <c r="S25" s="40"/>
      <c r="T25" s="41"/>
      <c r="U25" s="39"/>
      <c r="V25" s="40"/>
      <c r="W25" s="41"/>
      <c r="X25" s="68">
        <v>41730</v>
      </c>
    </row>
    <row r="26" spans="1:24" s="3" customFormat="1" ht="15" customHeight="1">
      <c r="A26" s="13" t="str">
        <f t="shared" si="0"/>
        <v/>
      </c>
      <c r="B26" s="28" t="str">
        <f t="shared" si="1"/>
        <v/>
      </c>
      <c r="C26" s="29" t="str">
        <f t="shared" si="2"/>
        <v/>
      </c>
      <c r="D26" s="91"/>
      <c r="E26" s="92"/>
      <c r="F26" s="92"/>
      <c r="G26" s="92"/>
      <c r="H26" s="30"/>
      <c r="I26" s="31"/>
      <c r="J26" s="32"/>
      <c r="K26" s="33"/>
      <c r="L26" s="34"/>
      <c r="M26" s="35"/>
      <c r="N26" s="36" t="str">
        <f t="shared" si="3"/>
        <v/>
      </c>
      <c r="O26" s="37" t="str">
        <f t="shared" si="4"/>
        <v/>
      </c>
      <c r="P26" s="38"/>
      <c r="Q26" s="39"/>
      <c r="R26" s="40"/>
      <c r="S26" s="40"/>
      <c r="T26" s="41"/>
      <c r="U26" s="39"/>
      <c r="V26" s="40"/>
      <c r="W26" s="41"/>
      <c r="X26" s="68">
        <v>41760</v>
      </c>
    </row>
    <row r="27" spans="1:24" s="3" customFormat="1" ht="15" customHeight="1">
      <c r="A27" s="13" t="str">
        <f t="shared" si="0"/>
        <v/>
      </c>
      <c r="B27" s="28" t="str">
        <f t="shared" si="1"/>
        <v/>
      </c>
      <c r="C27" s="29" t="str">
        <f t="shared" si="2"/>
        <v/>
      </c>
      <c r="D27" s="91"/>
      <c r="E27" s="92"/>
      <c r="F27" s="92"/>
      <c r="G27" s="92"/>
      <c r="H27" s="30"/>
      <c r="I27" s="31"/>
      <c r="J27" s="32"/>
      <c r="K27" s="33"/>
      <c r="L27" s="34"/>
      <c r="M27" s="35"/>
      <c r="N27" s="36" t="str">
        <f t="shared" si="3"/>
        <v/>
      </c>
      <c r="O27" s="37" t="str">
        <f t="shared" si="4"/>
        <v/>
      </c>
      <c r="P27" s="38"/>
      <c r="Q27" s="39"/>
      <c r="R27" s="40"/>
      <c r="S27" s="40"/>
      <c r="T27" s="41"/>
      <c r="U27" s="39"/>
      <c r="V27" s="40"/>
      <c r="W27" s="41"/>
      <c r="X27" s="68">
        <v>41791</v>
      </c>
    </row>
    <row r="28" spans="1:24" s="3" customFormat="1" ht="15" customHeight="1">
      <c r="A28" s="13" t="str">
        <f t="shared" si="0"/>
        <v/>
      </c>
      <c r="B28" s="28" t="str">
        <f t="shared" si="1"/>
        <v/>
      </c>
      <c r="C28" s="29" t="str">
        <f t="shared" si="2"/>
        <v/>
      </c>
      <c r="D28" s="91"/>
      <c r="E28" s="92"/>
      <c r="F28" s="92"/>
      <c r="G28" s="92"/>
      <c r="H28" s="30"/>
      <c r="I28" s="31"/>
      <c r="J28" s="32"/>
      <c r="K28" s="33"/>
      <c r="L28" s="34"/>
      <c r="M28" s="35"/>
      <c r="N28" s="36" t="str">
        <f t="shared" si="3"/>
        <v/>
      </c>
      <c r="O28" s="37" t="str">
        <f t="shared" si="4"/>
        <v/>
      </c>
      <c r="P28" s="38"/>
      <c r="Q28" s="39"/>
      <c r="R28" s="40"/>
      <c r="S28" s="40"/>
      <c r="T28" s="41"/>
      <c r="U28" s="39"/>
      <c r="V28" s="40"/>
      <c r="W28" s="41"/>
      <c r="X28" s="68">
        <v>41821</v>
      </c>
    </row>
    <row r="29" spans="1:24" s="3" customFormat="1" ht="15" customHeight="1">
      <c r="A29" s="13" t="str">
        <f t="shared" si="0"/>
        <v/>
      </c>
      <c r="B29" s="28" t="str">
        <f t="shared" si="1"/>
        <v/>
      </c>
      <c r="C29" s="29" t="str">
        <f t="shared" si="2"/>
        <v/>
      </c>
      <c r="D29" s="91"/>
      <c r="E29" s="92"/>
      <c r="F29" s="92"/>
      <c r="G29" s="92"/>
      <c r="H29" s="30"/>
      <c r="I29" s="31"/>
      <c r="J29" s="32"/>
      <c r="K29" s="33"/>
      <c r="L29" s="34"/>
      <c r="M29" s="35"/>
      <c r="N29" s="36" t="str">
        <f t="shared" si="3"/>
        <v/>
      </c>
      <c r="O29" s="37" t="str">
        <f t="shared" si="4"/>
        <v/>
      </c>
      <c r="P29" s="38"/>
      <c r="Q29" s="39"/>
      <c r="R29" s="40"/>
      <c r="S29" s="40"/>
      <c r="T29" s="41"/>
      <c r="U29" s="39"/>
      <c r="V29" s="40"/>
      <c r="W29" s="41"/>
      <c r="X29" s="68">
        <v>41852</v>
      </c>
    </row>
    <row r="30" spans="1:24" s="3" customFormat="1" ht="15" customHeight="1">
      <c r="A30" s="13" t="str">
        <f t="shared" si="0"/>
        <v/>
      </c>
      <c r="B30" s="28" t="str">
        <f t="shared" si="1"/>
        <v/>
      </c>
      <c r="C30" s="29" t="str">
        <f t="shared" si="2"/>
        <v/>
      </c>
      <c r="D30" s="91"/>
      <c r="E30" s="92"/>
      <c r="F30" s="92"/>
      <c r="G30" s="92"/>
      <c r="H30" s="30"/>
      <c r="I30" s="31"/>
      <c r="J30" s="42"/>
      <c r="K30" s="43"/>
      <c r="L30" s="34"/>
      <c r="M30" s="35"/>
      <c r="N30" s="36" t="str">
        <f t="shared" si="3"/>
        <v/>
      </c>
      <c r="O30" s="37" t="str">
        <f t="shared" si="4"/>
        <v/>
      </c>
      <c r="P30" s="38"/>
      <c r="Q30" s="44"/>
      <c r="R30" s="45"/>
      <c r="S30" s="45"/>
      <c r="T30" s="37"/>
      <c r="U30" s="44"/>
      <c r="V30" s="45"/>
      <c r="W30" s="37"/>
      <c r="X30" s="68">
        <v>41883</v>
      </c>
    </row>
    <row r="31" spans="1:24" s="3" customFormat="1" ht="15" customHeight="1">
      <c r="A31" s="13" t="str">
        <f t="shared" si="0"/>
        <v/>
      </c>
      <c r="B31" s="28" t="str">
        <f t="shared" si="1"/>
        <v/>
      </c>
      <c r="C31" s="29" t="str">
        <f t="shared" si="2"/>
        <v/>
      </c>
      <c r="D31" s="91"/>
      <c r="E31" s="92"/>
      <c r="F31" s="92"/>
      <c r="G31" s="92"/>
      <c r="H31" s="30"/>
      <c r="I31" s="31"/>
      <c r="J31" s="42"/>
      <c r="K31" s="43"/>
      <c r="L31" s="34"/>
      <c r="M31" s="35"/>
      <c r="N31" s="36" t="str">
        <f t="shared" si="3"/>
        <v/>
      </c>
      <c r="O31" s="37" t="str">
        <f t="shared" si="4"/>
        <v/>
      </c>
      <c r="P31" s="38"/>
      <c r="Q31" s="44"/>
      <c r="R31" s="45"/>
      <c r="S31" s="45"/>
      <c r="T31" s="37"/>
      <c r="U31" s="44"/>
      <c r="V31" s="45"/>
      <c r="W31" s="37"/>
      <c r="X31" s="68">
        <v>41913</v>
      </c>
    </row>
    <row r="32" spans="1:24" s="3" customFormat="1" ht="15" customHeight="1">
      <c r="A32" s="13" t="str">
        <f t="shared" si="0"/>
        <v/>
      </c>
      <c r="B32" s="28" t="str">
        <f t="shared" si="1"/>
        <v/>
      </c>
      <c r="C32" s="29" t="str">
        <f t="shared" si="2"/>
        <v/>
      </c>
      <c r="D32" s="91"/>
      <c r="E32" s="92"/>
      <c r="F32" s="92"/>
      <c r="G32" s="92"/>
      <c r="H32" s="30"/>
      <c r="I32" s="31"/>
      <c r="J32" s="42"/>
      <c r="K32" s="43"/>
      <c r="L32" s="34"/>
      <c r="M32" s="35"/>
      <c r="N32" s="36" t="str">
        <f t="shared" si="3"/>
        <v/>
      </c>
      <c r="O32" s="37" t="str">
        <f t="shared" si="4"/>
        <v/>
      </c>
      <c r="P32" s="38"/>
      <c r="Q32" s="44"/>
      <c r="R32" s="45"/>
      <c r="S32" s="45"/>
      <c r="T32" s="37"/>
      <c r="U32" s="44"/>
      <c r="V32" s="45"/>
      <c r="W32" s="37"/>
      <c r="X32" s="68">
        <v>41944</v>
      </c>
    </row>
    <row r="33" spans="1:24" s="3" customFormat="1" ht="15" customHeight="1">
      <c r="A33" s="13" t="str">
        <f t="shared" si="0"/>
        <v/>
      </c>
      <c r="B33" s="28" t="str">
        <f t="shared" si="1"/>
        <v/>
      </c>
      <c r="C33" s="29" t="str">
        <f t="shared" si="2"/>
        <v/>
      </c>
      <c r="D33" s="91"/>
      <c r="E33" s="92"/>
      <c r="F33" s="92"/>
      <c r="G33" s="92"/>
      <c r="H33" s="30"/>
      <c r="I33" s="31"/>
      <c r="J33" s="42"/>
      <c r="K33" s="43"/>
      <c r="L33" s="34"/>
      <c r="M33" s="35"/>
      <c r="N33" s="36" t="str">
        <f t="shared" si="3"/>
        <v/>
      </c>
      <c r="O33" s="37" t="str">
        <f t="shared" si="4"/>
        <v/>
      </c>
      <c r="P33" s="38"/>
      <c r="Q33" s="44"/>
      <c r="R33" s="45"/>
      <c r="S33" s="45"/>
      <c r="T33" s="37"/>
      <c r="U33" s="44"/>
      <c r="V33" s="45"/>
      <c r="W33" s="37"/>
      <c r="X33" s="68">
        <v>41974</v>
      </c>
    </row>
    <row r="34" spans="1:24" s="3" customFormat="1" ht="15" customHeight="1">
      <c r="A34" s="13" t="str">
        <f t="shared" si="0"/>
        <v/>
      </c>
      <c r="B34" s="28" t="str">
        <f t="shared" si="1"/>
        <v/>
      </c>
      <c r="C34" s="29" t="str">
        <f t="shared" si="2"/>
        <v/>
      </c>
      <c r="D34" s="91"/>
      <c r="E34" s="92"/>
      <c r="F34" s="92"/>
      <c r="G34" s="92"/>
      <c r="H34" s="30"/>
      <c r="I34" s="31"/>
      <c r="J34" s="42"/>
      <c r="K34" s="43"/>
      <c r="L34" s="34"/>
      <c r="M34" s="35"/>
      <c r="N34" s="36" t="str">
        <f t="shared" si="3"/>
        <v/>
      </c>
      <c r="O34" s="37" t="str">
        <f t="shared" si="4"/>
        <v/>
      </c>
      <c r="P34" s="38"/>
      <c r="Q34" s="44"/>
      <c r="R34" s="45"/>
      <c r="S34" s="45"/>
      <c r="T34" s="37"/>
      <c r="U34" s="44"/>
      <c r="V34" s="45"/>
      <c r="W34" s="37"/>
    </row>
    <row r="35" spans="1:24" s="9" customFormat="1" ht="15" customHeight="1">
      <c r="A35" s="13" t="str">
        <f t="shared" si="0"/>
        <v/>
      </c>
      <c r="B35" s="28" t="str">
        <f t="shared" si="1"/>
        <v/>
      </c>
      <c r="C35" s="29" t="str">
        <f t="shared" si="2"/>
        <v/>
      </c>
      <c r="D35" s="91"/>
      <c r="E35" s="92"/>
      <c r="F35" s="92"/>
      <c r="G35" s="92"/>
      <c r="H35" s="30"/>
      <c r="I35" s="31"/>
      <c r="J35" s="42"/>
      <c r="K35" s="43"/>
      <c r="L35" s="34"/>
      <c r="M35" s="35"/>
      <c r="N35" s="36" t="str">
        <f t="shared" si="3"/>
        <v/>
      </c>
      <c r="O35" s="37" t="str">
        <f t="shared" si="4"/>
        <v/>
      </c>
      <c r="P35" s="38"/>
      <c r="Q35" s="44"/>
      <c r="R35" s="45"/>
      <c r="S35" s="45"/>
      <c r="T35" s="37"/>
      <c r="U35" s="44"/>
      <c r="V35" s="45"/>
      <c r="W35" s="37"/>
      <c r="X35" s="3"/>
    </row>
    <row r="36" spans="1:24" s="3" customFormat="1" ht="15" customHeight="1">
      <c r="A36" s="13" t="str">
        <f t="shared" si="0"/>
        <v/>
      </c>
      <c r="B36" s="28" t="str">
        <f t="shared" si="1"/>
        <v/>
      </c>
      <c r="C36" s="29" t="str">
        <f t="shared" si="2"/>
        <v/>
      </c>
      <c r="D36" s="91"/>
      <c r="E36" s="92"/>
      <c r="F36" s="92"/>
      <c r="G36" s="92"/>
      <c r="H36" s="30"/>
      <c r="I36" s="31"/>
      <c r="J36" s="42"/>
      <c r="K36" s="43"/>
      <c r="L36" s="34"/>
      <c r="M36" s="35"/>
      <c r="N36" s="36" t="str">
        <f t="shared" si="3"/>
        <v/>
      </c>
      <c r="O36" s="37" t="str">
        <f t="shared" si="4"/>
        <v/>
      </c>
      <c r="P36" s="38"/>
      <c r="Q36" s="44"/>
      <c r="R36" s="45"/>
      <c r="S36" s="45"/>
      <c r="T36" s="37"/>
      <c r="U36" s="44"/>
      <c r="V36" s="45"/>
      <c r="W36" s="37"/>
    </row>
    <row r="37" spans="1:24" s="3" customFormat="1" ht="15" customHeight="1">
      <c r="A37" s="13" t="str">
        <f t="shared" si="0"/>
        <v/>
      </c>
      <c r="B37" s="28" t="str">
        <f t="shared" si="1"/>
        <v/>
      </c>
      <c r="C37" s="29" t="str">
        <f t="shared" si="2"/>
        <v/>
      </c>
      <c r="D37" s="91"/>
      <c r="E37" s="92"/>
      <c r="F37" s="92"/>
      <c r="G37" s="92"/>
      <c r="H37" s="30"/>
      <c r="I37" s="31"/>
      <c r="J37" s="42"/>
      <c r="K37" s="43"/>
      <c r="L37" s="34"/>
      <c r="M37" s="35"/>
      <c r="N37" s="36" t="str">
        <f t="shared" si="3"/>
        <v/>
      </c>
      <c r="O37" s="37" t="str">
        <f t="shared" si="4"/>
        <v/>
      </c>
      <c r="P37" s="38"/>
      <c r="Q37" s="44"/>
      <c r="R37" s="45"/>
      <c r="S37" s="45"/>
      <c r="T37" s="37"/>
      <c r="U37" s="44"/>
      <c r="V37" s="45"/>
      <c r="W37" s="37"/>
    </row>
    <row r="38" spans="1:24" s="3" customFormat="1" ht="15" customHeight="1">
      <c r="A38" s="13" t="str">
        <f t="shared" si="0"/>
        <v/>
      </c>
      <c r="B38" s="28" t="str">
        <f t="shared" si="1"/>
        <v/>
      </c>
      <c r="C38" s="29" t="str">
        <f t="shared" si="2"/>
        <v/>
      </c>
      <c r="D38" s="91"/>
      <c r="E38" s="92"/>
      <c r="F38" s="92"/>
      <c r="G38" s="92"/>
      <c r="H38" s="30"/>
      <c r="I38" s="31"/>
      <c r="J38" s="42"/>
      <c r="K38" s="43"/>
      <c r="L38" s="34"/>
      <c r="M38" s="35"/>
      <c r="N38" s="36" t="str">
        <f t="shared" si="3"/>
        <v/>
      </c>
      <c r="O38" s="37" t="str">
        <f t="shared" si="4"/>
        <v/>
      </c>
      <c r="P38" s="38"/>
      <c r="Q38" s="44"/>
      <c r="R38" s="45"/>
      <c r="S38" s="45"/>
      <c r="T38" s="37"/>
      <c r="U38" s="44"/>
      <c r="V38" s="45"/>
      <c r="W38" s="37"/>
    </row>
    <row r="39" spans="1:24" s="3" customFormat="1" ht="15" customHeight="1">
      <c r="A39" s="13" t="str">
        <f t="shared" si="0"/>
        <v/>
      </c>
      <c r="B39" s="28" t="str">
        <f t="shared" si="1"/>
        <v/>
      </c>
      <c r="C39" s="29" t="str">
        <f t="shared" si="2"/>
        <v/>
      </c>
      <c r="D39" s="91"/>
      <c r="E39" s="92"/>
      <c r="F39" s="92"/>
      <c r="G39" s="92"/>
      <c r="H39" s="30"/>
      <c r="I39" s="31"/>
      <c r="J39" s="42"/>
      <c r="K39" s="43"/>
      <c r="L39" s="34"/>
      <c r="M39" s="35"/>
      <c r="N39" s="36" t="str">
        <f t="shared" si="3"/>
        <v/>
      </c>
      <c r="O39" s="37" t="str">
        <f t="shared" si="4"/>
        <v/>
      </c>
      <c r="P39" s="38"/>
      <c r="Q39" s="44"/>
      <c r="R39" s="45"/>
      <c r="S39" s="45"/>
      <c r="T39" s="37"/>
      <c r="U39" s="44"/>
      <c r="V39" s="45"/>
      <c r="W39" s="37"/>
    </row>
    <row r="40" spans="1:24" s="3" customFormat="1" ht="15" customHeight="1">
      <c r="A40" s="13" t="str">
        <f t="shared" si="0"/>
        <v/>
      </c>
      <c r="B40" s="28" t="str">
        <f t="shared" si="1"/>
        <v/>
      </c>
      <c r="C40" s="29" t="str">
        <f t="shared" si="2"/>
        <v/>
      </c>
      <c r="D40" s="91"/>
      <c r="E40" s="92"/>
      <c r="F40" s="92"/>
      <c r="G40" s="92"/>
      <c r="H40" s="30"/>
      <c r="I40" s="31"/>
      <c r="J40" s="42"/>
      <c r="K40" s="43"/>
      <c r="L40" s="34"/>
      <c r="M40" s="35"/>
      <c r="N40" s="36" t="str">
        <f t="shared" si="3"/>
        <v/>
      </c>
      <c r="O40" s="37" t="str">
        <f t="shared" si="4"/>
        <v/>
      </c>
      <c r="P40" s="38"/>
      <c r="Q40" s="44"/>
      <c r="R40" s="45"/>
      <c r="S40" s="45"/>
      <c r="T40" s="37"/>
      <c r="U40" s="44"/>
      <c r="V40" s="45"/>
      <c r="W40" s="37"/>
    </row>
    <row r="41" spans="1:24" s="3" customFormat="1" ht="15" customHeight="1">
      <c r="A41" s="13" t="str">
        <f t="shared" si="0"/>
        <v/>
      </c>
      <c r="B41" s="28" t="str">
        <f t="shared" si="1"/>
        <v/>
      </c>
      <c r="C41" s="29" t="str">
        <f t="shared" si="2"/>
        <v/>
      </c>
      <c r="D41" s="91"/>
      <c r="E41" s="92"/>
      <c r="F41" s="92"/>
      <c r="G41" s="92"/>
      <c r="H41" s="30"/>
      <c r="I41" s="31"/>
      <c r="J41" s="42"/>
      <c r="K41" s="43"/>
      <c r="L41" s="34"/>
      <c r="M41" s="35"/>
      <c r="N41" s="36" t="str">
        <f t="shared" si="3"/>
        <v/>
      </c>
      <c r="O41" s="37" t="str">
        <f t="shared" si="4"/>
        <v/>
      </c>
      <c r="P41" s="38"/>
      <c r="Q41" s="44"/>
      <c r="R41" s="45"/>
      <c r="S41" s="45"/>
      <c r="T41" s="37"/>
      <c r="U41" s="44"/>
      <c r="V41" s="45"/>
      <c r="W41" s="37"/>
    </row>
    <row r="42" spans="1:24" s="3" customFormat="1" ht="15" customHeight="1">
      <c r="A42" s="13" t="str">
        <f t="shared" si="0"/>
        <v/>
      </c>
      <c r="B42" s="28" t="str">
        <f t="shared" si="1"/>
        <v/>
      </c>
      <c r="C42" s="29" t="str">
        <f t="shared" si="2"/>
        <v/>
      </c>
      <c r="D42" s="91"/>
      <c r="E42" s="92"/>
      <c r="F42" s="92"/>
      <c r="G42" s="92"/>
      <c r="H42" s="30"/>
      <c r="I42" s="31"/>
      <c r="J42" s="42"/>
      <c r="K42" s="43"/>
      <c r="L42" s="34"/>
      <c r="M42" s="35"/>
      <c r="N42" s="36" t="str">
        <f t="shared" si="3"/>
        <v/>
      </c>
      <c r="O42" s="37" t="str">
        <f t="shared" si="4"/>
        <v/>
      </c>
      <c r="P42" s="38"/>
      <c r="Q42" s="44"/>
      <c r="R42" s="45"/>
      <c r="S42" s="45"/>
      <c r="T42" s="37"/>
      <c r="U42" s="44"/>
      <c r="V42" s="45"/>
      <c r="W42" s="37"/>
    </row>
    <row r="43" spans="1:24" s="3" customFormat="1" ht="15" customHeight="1">
      <c r="A43" s="13" t="str">
        <f t="shared" si="0"/>
        <v/>
      </c>
      <c r="B43" s="28" t="str">
        <f t="shared" si="1"/>
        <v/>
      </c>
      <c r="C43" s="29" t="str">
        <f t="shared" si="2"/>
        <v/>
      </c>
      <c r="D43" s="91"/>
      <c r="E43" s="92"/>
      <c r="F43" s="92"/>
      <c r="G43" s="92"/>
      <c r="H43" s="30"/>
      <c r="I43" s="31"/>
      <c r="J43" s="42"/>
      <c r="K43" s="43"/>
      <c r="L43" s="34"/>
      <c r="M43" s="35"/>
      <c r="N43" s="36" t="str">
        <f t="shared" si="3"/>
        <v/>
      </c>
      <c r="O43" s="37" t="str">
        <f t="shared" si="4"/>
        <v/>
      </c>
      <c r="P43" s="38"/>
      <c r="Q43" s="44"/>
      <c r="R43" s="45"/>
      <c r="S43" s="45"/>
      <c r="T43" s="37"/>
      <c r="U43" s="44"/>
      <c r="V43" s="45"/>
      <c r="W43" s="37"/>
    </row>
    <row r="44" spans="1:24" s="3" customFormat="1" ht="15" customHeight="1">
      <c r="A44" s="13" t="str">
        <f t="shared" si="0"/>
        <v/>
      </c>
      <c r="B44" s="28" t="str">
        <f t="shared" si="1"/>
        <v/>
      </c>
      <c r="C44" s="29" t="str">
        <f t="shared" si="2"/>
        <v/>
      </c>
      <c r="D44" s="91"/>
      <c r="E44" s="92"/>
      <c r="F44" s="92"/>
      <c r="G44" s="92"/>
      <c r="H44" s="30"/>
      <c r="I44" s="31"/>
      <c r="J44" s="42"/>
      <c r="K44" s="43"/>
      <c r="L44" s="34"/>
      <c r="M44" s="35"/>
      <c r="N44" s="36" t="str">
        <f t="shared" si="3"/>
        <v/>
      </c>
      <c r="O44" s="37" t="str">
        <f t="shared" si="4"/>
        <v/>
      </c>
      <c r="P44" s="38"/>
      <c r="Q44" s="44"/>
      <c r="R44" s="45"/>
      <c r="S44" s="45"/>
      <c r="T44" s="37"/>
      <c r="U44" s="44"/>
      <c r="V44" s="45"/>
      <c r="W44" s="37"/>
    </row>
    <row r="45" spans="1:24" s="3" customFormat="1" ht="15" customHeight="1">
      <c r="A45" s="13" t="str">
        <f t="shared" si="0"/>
        <v/>
      </c>
      <c r="B45" s="28" t="str">
        <f>IF(C45&lt;&gt;"",IF(A45=1,"So",IF(A45=2,"Mo",IF(A45=3,"Di",IF(A45=4,"Mi",IF(A45=5,"Do",IF(A45=6,"Fr",IF(A45=7,"Sa"))))))),"")</f>
        <v/>
      </c>
      <c r="C45" s="29" t="str">
        <f t="shared" si="2"/>
        <v/>
      </c>
      <c r="D45" s="91"/>
      <c r="E45" s="92"/>
      <c r="F45" s="92"/>
      <c r="G45" s="92"/>
      <c r="H45" s="30"/>
      <c r="I45" s="31"/>
      <c r="J45" s="42"/>
      <c r="K45" s="43"/>
      <c r="L45" s="34"/>
      <c r="M45" s="35"/>
      <c r="N45" s="36" t="str">
        <f t="shared" si="3"/>
        <v/>
      </c>
      <c r="O45" s="37" t="str">
        <f t="shared" si="4"/>
        <v/>
      </c>
      <c r="P45" s="38"/>
      <c r="Q45" s="44"/>
      <c r="R45" s="45"/>
      <c r="S45" s="45"/>
      <c r="T45" s="37"/>
      <c r="U45" s="44"/>
      <c r="V45" s="45"/>
      <c r="W45" s="37"/>
    </row>
    <row r="46" spans="1:24" s="3" customFormat="1" ht="15" customHeight="1">
      <c r="A46" s="13" t="str">
        <f t="shared" si="0"/>
        <v/>
      </c>
      <c r="B46" s="28" t="str">
        <f t="shared" ref="B46:B47" si="5">IF(C46&lt;&gt;"",IF(A46=1,"So",IF(A46=2,"Mo",IF(A46=3,"Di",IF(A46=4,"Mi",IF(A46=5,"Do",IF(A46=6,"Fr",IF(A46=7,"Sa"))))))),"")</f>
        <v/>
      </c>
      <c r="C46" s="29" t="str">
        <f t="shared" si="2"/>
        <v/>
      </c>
      <c r="D46" s="91"/>
      <c r="E46" s="92"/>
      <c r="F46" s="92"/>
      <c r="G46" s="92"/>
      <c r="H46" s="30"/>
      <c r="I46" s="31"/>
      <c r="J46" s="42"/>
      <c r="K46" s="43"/>
      <c r="L46" s="34"/>
      <c r="M46" s="35"/>
      <c r="N46" s="36" t="str">
        <f t="shared" si="3"/>
        <v/>
      </c>
      <c r="O46" s="37" t="str">
        <f t="shared" si="4"/>
        <v/>
      </c>
      <c r="P46" s="38"/>
      <c r="Q46" s="44"/>
      <c r="R46" s="45"/>
      <c r="S46" s="45"/>
      <c r="T46" s="37"/>
      <c r="U46" s="44"/>
      <c r="V46" s="45"/>
      <c r="W46" s="37"/>
    </row>
    <row r="47" spans="1:24" s="3" customFormat="1" ht="15" customHeight="1" thickBot="1">
      <c r="A47" s="13" t="str">
        <f t="shared" si="0"/>
        <v/>
      </c>
      <c r="B47" s="46" t="str">
        <f t="shared" si="5"/>
        <v/>
      </c>
      <c r="C47" s="47" t="str">
        <f t="shared" si="2"/>
        <v/>
      </c>
      <c r="D47" s="93"/>
      <c r="E47" s="94"/>
      <c r="F47" s="94"/>
      <c r="G47" s="94"/>
      <c r="H47" s="48"/>
      <c r="I47" s="49"/>
      <c r="J47" s="50"/>
      <c r="K47" s="51"/>
      <c r="L47" s="52"/>
      <c r="M47" s="53"/>
      <c r="N47" s="54" t="str">
        <f t="shared" si="3"/>
        <v/>
      </c>
      <c r="O47" s="55"/>
      <c r="P47" s="56"/>
      <c r="Q47" s="57"/>
      <c r="R47" s="58"/>
      <c r="S47" s="58"/>
      <c r="T47" s="55"/>
      <c r="U47" s="57"/>
      <c r="V47" s="58"/>
      <c r="W47" s="55"/>
    </row>
    <row r="48" spans="1:24" s="3" customFormat="1" ht="20.100000000000001" customHeight="1">
      <c r="B48" s="95" t="s">
        <v>4</v>
      </c>
      <c r="C48" s="96"/>
      <c r="D48" s="96"/>
      <c r="E48" s="96"/>
      <c r="F48" s="96"/>
      <c r="G48" s="96"/>
      <c r="H48" s="82"/>
      <c r="I48" s="82"/>
      <c r="J48" s="82"/>
      <c r="K48" s="82"/>
      <c r="L48" s="82"/>
      <c r="M48" s="83"/>
      <c r="N48" s="59">
        <f>SUM(N17:N47)</f>
        <v>0</v>
      </c>
      <c r="O48" s="60">
        <f>SUM(O17:O47)</f>
        <v>0</v>
      </c>
      <c r="P48" s="61"/>
      <c r="Q48" s="62">
        <f t="shared" ref="Q48:W48" si="6">SUM(Q17:Q47)</f>
        <v>0</v>
      </c>
      <c r="R48" s="63">
        <f t="shared" si="6"/>
        <v>0</v>
      </c>
      <c r="S48" s="63">
        <f t="shared" si="6"/>
        <v>0</v>
      </c>
      <c r="T48" s="60">
        <f t="shared" si="6"/>
        <v>0</v>
      </c>
      <c r="U48" s="62">
        <f t="shared" si="6"/>
        <v>0</v>
      </c>
      <c r="V48" s="63">
        <f t="shared" si="6"/>
        <v>0</v>
      </c>
      <c r="W48" s="60">
        <f t="shared" si="6"/>
        <v>0</v>
      </c>
    </row>
    <row r="49" spans="2:23" s="3" customFormat="1" ht="12" customHeight="1" thickBot="1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</row>
    <row r="50" spans="2:23" s="75" customFormat="1">
      <c r="B50" s="74" t="s">
        <v>33</v>
      </c>
      <c r="C50" s="65"/>
      <c r="D50" s="67"/>
      <c r="E50" s="76"/>
      <c r="F50" s="67"/>
      <c r="G50" s="78" t="s">
        <v>30</v>
      </c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67"/>
      <c r="U50" s="67"/>
      <c r="V50" s="66"/>
      <c r="W50" s="73" t="s">
        <v>29</v>
      </c>
    </row>
    <row r="51" spans="2:23" s="75" customFormat="1">
      <c r="B51" s="77" t="s">
        <v>34</v>
      </c>
      <c r="C51" s="72"/>
      <c r="D51" s="72"/>
      <c r="E51" s="72"/>
      <c r="F51" s="72"/>
      <c r="G51" s="80" t="s">
        <v>35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72"/>
      <c r="U51" s="72"/>
      <c r="V51" s="72"/>
      <c r="W51" s="70" t="s">
        <v>31</v>
      </c>
    </row>
  </sheetData>
  <sheetProtection password="C9D8" sheet="1" objects="1" scenarios="1"/>
  <protectedRanges>
    <protectedRange sqref="D17:M47" name="Bereich5"/>
    <protectedRange sqref="P9:S9" name="Bereich3"/>
    <protectedRange sqref="D9:H9" name="Bereich1"/>
    <protectedRange sqref="K9:L9" name="Bereich2"/>
    <protectedRange sqref="U9 W9" name="Bereich4"/>
  </protectedRanges>
  <mergeCells count="70">
    <mergeCell ref="B5:W5"/>
    <mergeCell ref="D9:H9"/>
    <mergeCell ref="P12:W12"/>
    <mergeCell ref="K9:L9"/>
    <mergeCell ref="B6:W6"/>
    <mergeCell ref="B12:C16"/>
    <mergeCell ref="D13:G16"/>
    <mergeCell ref="H13:H16"/>
    <mergeCell ref="I13:I16"/>
    <mergeCell ref="L14:L16"/>
    <mergeCell ref="M14:M16"/>
    <mergeCell ref="N12:N16"/>
    <mergeCell ref="P13:P16"/>
    <mergeCell ref="L13:M13"/>
    <mergeCell ref="D12:M12"/>
    <mergeCell ref="J13:K13"/>
    <mergeCell ref="Q13:W13"/>
    <mergeCell ref="R15:S15"/>
    <mergeCell ref="Q15:Q16"/>
    <mergeCell ref="D28:G28"/>
    <mergeCell ref="D29:G29"/>
    <mergeCell ref="O12:O16"/>
    <mergeCell ref="D30:G30"/>
    <mergeCell ref="D31:G31"/>
    <mergeCell ref="D32:G32"/>
    <mergeCell ref="D45:G45"/>
    <mergeCell ref="D46:G46"/>
    <mergeCell ref="D33:G33"/>
    <mergeCell ref="D34:G34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27:G27"/>
    <mergeCell ref="P9:S9"/>
    <mergeCell ref="U9:W9"/>
    <mergeCell ref="B1:W3"/>
    <mergeCell ref="B8:W8"/>
    <mergeCell ref="B7:W7"/>
    <mergeCell ref="Q14:T14"/>
    <mergeCell ref="T15:T16"/>
    <mergeCell ref="U14:W14"/>
    <mergeCell ref="D19:G19"/>
    <mergeCell ref="U15:V15"/>
    <mergeCell ref="W15:W16"/>
    <mergeCell ref="J14:J16"/>
    <mergeCell ref="K14:K16"/>
    <mergeCell ref="D18:G18"/>
    <mergeCell ref="G50:S50"/>
    <mergeCell ref="G51:S51"/>
    <mergeCell ref="H48:M48"/>
    <mergeCell ref="B49:W49"/>
    <mergeCell ref="B10:W10"/>
    <mergeCell ref="B11:W11"/>
    <mergeCell ref="D17:G17"/>
    <mergeCell ref="D20:G20"/>
    <mergeCell ref="D21:G21"/>
    <mergeCell ref="D22:G22"/>
    <mergeCell ref="D47:G47"/>
    <mergeCell ref="B48:G48"/>
    <mergeCell ref="D23:G23"/>
    <mergeCell ref="D24:G24"/>
    <mergeCell ref="D25:G25"/>
    <mergeCell ref="D26:G26"/>
  </mergeCells>
  <dataValidations count="1">
    <dataValidation type="list" allowBlank="1" showInputMessage="1" showErrorMessage="1" sqref="U9">
      <formula1>$X$9:$X$33</formula1>
    </dataValidation>
  </dataValidations>
  <hyperlinks>
    <hyperlink ref="G50" r:id="rId1"/>
    <hyperlink ref="G51" r:id="rId2"/>
  </hyperlinks>
  <pageMargins left="0.19685039370078741" right="0.19685039370078741" top="0.31496062992125984" bottom="0.19685039370078741" header="0.15748031496062992" footer="0.15748031496062992"/>
  <pageSetup paperSize="9" scale="77" orientation="landscape" r:id="rId3"/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Reisekosten 24h</vt:lpstr>
      <vt:lpstr>'Reisekosten 24h'!Druckbereich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</dc:creator>
  <cp:lastModifiedBy>Eva</cp:lastModifiedBy>
  <cp:lastPrinted>2013-10-07T13:24:26Z</cp:lastPrinted>
  <dcterms:created xsi:type="dcterms:W3CDTF">2013-08-24T18:53:09Z</dcterms:created>
  <dcterms:modified xsi:type="dcterms:W3CDTF">2013-12-09T20:14:20Z</dcterms:modified>
</cp:coreProperties>
</file>